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見積書（法定福利費なし）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<sst xmlns="http://schemas.openxmlformats.org/spreadsheetml/2006/main" count="69" uniqueCount="43">
  <si>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請負者用</t>
  </si>
  <si>
    <t>書式Ⅰ－２</t>
  </si>
  <si>
    <t>御　見　積　書</t>
  </si>
  <si>
    <t>作成日</t>
  </si>
  <si>
    <t>年</t>
  </si>
  <si>
    <t>月</t>
  </si>
  <si>
    <t>日</t>
  </si>
  <si>
    <t>請負者名</t>
  </si>
  <si>
    <t>様</t>
  </si>
  <si>
    <t>代表者</t>
  </si>
  <si>
    <t>印</t>
  </si>
  <si>
    <t>見積有効期限</t>
  </si>
  <si>
    <t>日まで</t>
  </si>
  <si>
    <t>住所</t>
  </si>
  <si>
    <t>工事項目</t>
  </si>
  <si>
    <t>摘　要</t>
  </si>
  <si>
    <t>単価・数量・時間　等</t>
  </si>
  <si>
    <t>金　額</t>
  </si>
  <si>
    <t>工事金額（税抜）</t>
  </si>
  <si>
    <t>担当者
印・サイン</t>
  </si>
  <si>
    <t>取引に係る消費税等</t>
  </si>
  <si>
    <t>合　計　（税込）</t>
  </si>
  <si>
    <t>※　見積内容を補足するため、打ち合わせシートは必ず添付します。</t>
  </si>
  <si>
    <t>※　この書類は大切に保管してください。</t>
  </si>
  <si>
    <t>お客様用</t>
  </si>
  <si>
    <t>書式Ⅰ－３</t>
  </si>
  <si>
    <t>東京　一郎</t>
  </si>
  <si>
    <t>2014</t>
  </si>
  <si>
    <t>8</t>
  </si>
  <si>
    <t>1</t>
  </si>
  <si>
    <t>土建工務店㈱</t>
  </si>
  <si>
    <t>土建太郎</t>
  </si>
  <si>
    <t>新宿区北新宿1-8-16</t>
  </si>
  <si>
    <t>インターロッキング敷き</t>
  </si>
  <si>
    <t>32.5平米　＠12,800円</t>
  </si>
  <si>
    <t>切断部加工</t>
  </si>
  <si>
    <t>1式　＠16,500円</t>
  </si>
  <si>
    <t>発生土処分</t>
  </si>
  <si>
    <t>1式　＠13,000円</t>
  </si>
  <si>
    <t>植栽剪定</t>
  </si>
  <si>
    <t>1式　＠35,000円</t>
  </si>
  <si>
    <t>諸経費</t>
  </si>
  <si>
    <t>1式　＠19,500円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</si>
</sst>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Calibri"/>
      <family val="3"/>
    </font>
    <font>
      <b/>
      <sz val="12"/>
      <color theme="1"/>
      <name val="ＭＳ 明朝"/>
      <family val="1"/>
    </font>
    <font>
      <b/>
      <sz val="12"/>
      <color theme="1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Border="1" applyAlignment="1">
      <alignment horizontal="right" vertical="center" shrinkToFit="1"/>
    </xf>
    <xf numFmtId="49" fontId="46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horizontal="right" vertical="center" shrinkToFit="1"/>
    </xf>
    <xf numFmtId="0" fontId="47" fillId="0" borderId="0" xfId="0" applyFont="1" applyBorder="1" applyAlignment="1">
      <alignment horizontal="left" shrinkToFit="1"/>
    </xf>
    <xf numFmtId="0" fontId="47" fillId="0" borderId="0" xfId="0" applyFont="1" applyBorder="1" applyAlignment="1">
      <alignment shrinkToFit="1"/>
    </xf>
    <xf numFmtId="0" fontId="44" fillId="0" borderId="10" xfId="0" applyFont="1" applyBorder="1" applyAlignment="1">
      <alignment horizontal="distributed" vertical="center"/>
    </xf>
    <xf numFmtId="0" fontId="44" fillId="0" borderId="11" xfId="0" applyFont="1" applyBorder="1" applyAlignment="1">
      <alignment horizontal="distributed" vertical="center"/>
    </xf>
    <xf numFmtId="0" fontId="43" fillId="0" borderId="11" xfId="0" applyFont="1" applyBorder="1" applyAlignment="1">
      <alignment horizontal="left" shrinkToFit="1"/>
    </xf>
    <xf numFmtId="0" fontId="0" fillId="0" borderId="11" xfId="0" applyBorder="1" applyAlignment="1">
      <alignment vertical="center" shrinkToFit="1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7" fillId="0" borderId="14" xfId="0" applyFont="1" applyBorder="1" applyAlignment="1">
      <alignment horizontal="left" shrinkToFit="1"/>
    </xf>
    <xf numFmtId="0" fontId="47" fillId="0" borderId="14" xfId="0" applyFont="1" applyBorder="1" applyAlignment="1">
      <alignment shrinkToFit="1"/>
    </xf>
    <xf numFmtId="0" fontId="44" fillId="0" borderId="16" xfId="0" applyFont="1" applyBorder="1" applyAlignment="1">
      <alignment horizontal="distributed" vertical="center"/>
    </xf>
    <xf numFmtId="0" fontId="44" fillId="0" borderId="0" xfId="0" applyFont="1" applyBorder="1" applyAlignment="1">
      <alignment horizontal="distributed" vertical="center"/>
    </xf>
    <xf numFmtId="0" fontId="43" fillId="0" borderId="0" xfId="0" applyFont="1" applyBorder="1" applyAlignment="1">
      <alignment horizontal="left" shrinkToFit="1"/>
    </xf>
    <xf numFmtId="0" fontId="0" fillId="0" borderId="0" xfId="0" applyBorder="1" applyAlignment="1">
      <alignment vertical="center" shrinkToFit="1"/>
    </xf>
    <xf numFmtId="0" fontId="44" fillId="0" borderId="0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0" fillId="0" borderId="16" xfId="0" applyBorder="1" applyAlignment="1">
      <alignment horizontal="distributed" vertical="center"/>
    </xf>
    <xf numFmtId="0" fontId="44" fillId="0" borderId="18" xfId="0" applyFont="1" applyBorder="1" applyAlignment="1">
      <alignment horizontal="left"/>
    </xf>
    <xf numFmtId="49" fontId="44" fillId="0" borderId="18" xfId="0" applyNumberFormat="1" applyFont="1" applyBorder="1" applyAlignment="1">
      <alignment horizontal="right" vertical="center" shrinkToFit="1"/>
    </xf>
    <xf numFmtId="49" fontId="46" fillId="0" borderId="18" xfId="0" applyNumberFormat="1" applyFont="1" applyBorder="1" applyAlignment="1">
      <alignment vertical="center"/>
    </xf>
    <xf numFmtId="49" fontId="46" fillId="0" borderId="18" xfId="0" applyNumberFormat="1" applyFont="1" applyBorder="1" applyAlignment="1">
      <alignment horizontal="right" vertical="center" shrinkToFit="1"/>
    </xf>
    <xf numFmtId="0" fontId="44" fillId="0" borderId="18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vertical="center"/>
    </xf>
    <xf numFmtId="0" fontId="48" fillId="33" borderId="24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left" vertical="center" shrinkToFit="1"/>
    </xf>
    <xf numFmtId="0" fontId="43" fillId="0" borderId="26" xfId="0" applyFont="1" applyBorder="1" applyAlignment="1">
      <alignment horizontal="left" vertical="center" shrinkToFit="1"/>
    </xf>
    <xf numFmtId="0" fontId="47" fillId="0" borderId="26" xfId="0" applyFont="1" applyBorder="1" applyAlignment="1">
      <alignment horizontal="left" vertical="center" shrinkToFit="1"/>
    </xf>
    <xf numFmtId="176" fontId="43" fillId="0" borderId="26" xfId="0" applyNumberFormat="1" applyFont="1" applyBorder="1" applyAlignment="1">
      <alignment horizontal="right" vertical="center" shrinkToFit="1"/>
    </xf>
    <xf numFmtId="176" fontId="43" fillId="0" borderId="27" xfId="0" applyNumberFormat="1" applyFont="1" applyBorder="1" applyAlignment="1">
      <alignment horizontal="right" vertical="center" shrinkToFit="1"/>
    </xf>
    <xf numFmtId="0" fontId="43" fillId="0" borderId="28" xfId="0" applyFont="1" applyBorder="1" applyAlignment="1">
      <alignment horizontal="left" vertical="center" shrinkToFit="1"/>
    </xf>
    <xf numFmtId="0" fontId="43" fillId="0" borderId="29" xfId="0" applyFont="1" applyBorder="1" applyAlignment="1">
      <alignment horizontal="left" vertical="center" shrinkToFit="1"/>
    </xf>
    <xf numFmtId="0" fontId="47" fillId="0" borderId="29" xfId="0" applyFont="1" applyBorder="1" applyAlignment="1">
      <alignment horizontal="left" vertical="center" shrinkToFit="1"/>
    </xf>
    <xf numFmtId="176" fontId="43" fillId="0" borderId="29" xfId="0" applyNumberFormat="1" applyFont="1" applyBorder="1" applyAlignment="1">
      <alignment horizontal="right" vertical="center" shrinkToFit="1"/>
    </xf>
    <xf numFmtId="176" fontId="43" fillId="0" borderId="30" xfId="0" applyNumberFormat="1" applyFont="1" applyBorder="1" applyAlignment="1">
      <alignment horizontal="right" vertical="center" shrinkToFit="1"/>
    </xf>
    <xf numFmtId="0" fontId="43" fillId="0" borderId="31" xfId="0" applyFont="1" applyBorder="1" applyAlignment="1">
      <alignment horizontal="left" vertical="center" shrinkToFit="1"/>
    </xf>
    <xf numFmtId="0" fontId="43" fillId="0" borderId="32" xfId="0" applyFont="1" applyBorder="1" applyAlignment="1">
      <alignment horizontal="left" vertical="center" shrinkToFit="1"/>
    </xf>
    <xf numFmtId="0" fontId="43" fillId="0" borderId="33" xfId="0" applyFont="1" applyBorder="1" applyAlignment="1">
      <alignment horizontal="left" vertical="center" shrinkToFit="1"/>
    </xf>
    <xf numFmtId="0" fontId="47" fillId="0" borderId="33" xfId="0" applyFont="1" applyBorder="1" applyAlignment="1">
      <alignment horizontal="left" vertical="center" shrinkToFit="1"/>
    </xf>
    <xf numFmtId="0" fontId="43" fillId="33" borderId="28" xfId="0" applyFont="1" applyFill="1" applyBorder="1" applyAlignment="1">
      <alignment horizontal="left" vertical="center" shrinkToFit="1"/>
    </xf>
    <xf numFmtId="0" fontId="43" fillId="33" borderId="29" xfId="0" applyFont="1" applyFill="1" applyBorder="1" applyAlignment="1">
      <alignment horizontal="left" vertical="center" shrinkToFit="1"/>
    </xf>
    <xf numFmtId="0" fontId="47" fillId="33" borderId="29" xfId="0" applyFont="1" applyFill="1" applyBorder="1" applyAlignment="1">
      <alignment horizontal="left" vertical="center" shrinkToFit="1"/>
    </xf>
    <xf numFmtId="176" fontId="43" fillId="0" borderId="23" xfId="0" applyNumberFormat="1" applyFont="1" applyBorder="1" applyAlignment="1">
      <alignment horizontal="right" vertical="center" shrinkToFit="1"/>
    </xf>
    <xf numFmtId="176" fontId="43" fillId="0" borderId="24" xfId="0" applyNumberFormat="1" applyFont="1" applyBorder="1" applyAlignment="1">
      <alignment horizontal="right" vertical="center" shrinkToFit="1"/>
    </xf>
    <xf numFmtId="0" fontId="50" fillId="0" borderId="29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176" fontId="43" fillId="0" borderId="34" xfId="0" applyNumberFormat="1" applyFont="1" applyBorder="1" applyAlignment="1">
      <alignment horizontal="right" vertical="center" shrinkToFit="1"/>
    </xf>
    <xf numFmtId="176" fontId="43" fillId="0" borderId="35" xfId="0" applyNumberFormat="1" applyFont="1" applyBorder="1" applyAlignment="1">
      <alignment horizontal="right" vertical="center" shrinkToFit="1"/>
    </xf>
    <xf numFmtId="176" fontId="43" fillId="0" borderId="36" xfId="0" applyNumberFormat="1" applyFont="1" applyBorder="1" applyAlignment="1">
      <alignment horizontal="right" vertical="center" shrinkToFit="1"/>
    </xf>
    <xf numFmtId="176" fontId="43" fillId="0" borderId="37" xfId="0" applyNumberFormat="1" applyFont="1" applyBorder="1" applyAlignment="1">
      <alignment horizontal="right" vertical="center" shrinkToFit="1"/>
    </xf>
    <xf numFmtId="176" fontId="43" fillId="0" borderId="38" xfId="0" applyNumberFormat="1" applyFont="1" applyBorder="1" applyAlignment="1">
      <alignment horizontal="right" vertical="center" shrinkToFit="1"/>
    </xf>
    <xf numFmtId="176" fontId="43" fillId="0" borderId="39" xfId="0" applyNumberFormat="1" applyFont="1" applyBorder="1" applyAlignment="1">
      <alignment horizontal="right" vertical="center" shrinkToFit="1"/>
    </xf>
    <xf numFmtId="0" fontId="46" fillId="0" borderId="0" xfId="0" applyFont="1" applyAlignment="1">
      <alignment vertical="center"/>
    </xf>
    <xf numFmtId="0" fontId="43" fillId="33" borderId="32" xfId="0" applyFont="1" applyFill="1" applyBorder="1" applyAlignment="1">
      <alignment horizontal="left" vertical="center" shrinkToFit="1"/>
    </xf>
    <xf numFmtId="0" fontId="43" fillId="33" borderId="33" xfId="0" applyFont="1" applyFill="1" applyBorder="1" applyAlignment="1">
      <alignment horizontal="left" vertical="center" shrinkToFit="1"/>
    </xf>
    <xf numFmtId="0" fontId="47" fillId="33" borderId="33" xfId="0" applyFont="1" applyFill="1" applyBorder="1" applyAlignment="1">
      <alignment horizontal="left" vertical="center" shrinkToFit="1"/>
    </xf>
    <xf numFmtId="176" fontId="43" fillId="0" borderId="33" xfId="0" applyNumberFormat="1" applyFont="1" applyBorder="1" applyAlignment="1">
      <alignment horizontal="right" vertical="center" shrinkToFit="1"/>
    </xf>
    <xf numFmtId="176" fontId="43" fillId="0" borderId="40" xfId="0" applyNumberFormat="1" applyFont="1" applyBorder="1" applyAlignment="1">
      <alignment horizontal="right" vertical="center" shrinkToFit="1"/>
    </xf>
    <xf numFmtId="0" fontId="44" fillId="0" borderId="0" xfId="0" applyNumberFormat="1" applyFont="1" applyBorder="1" applyAlignment="1">
      <alignment horizontal="right" vertical="center" shrinkToFit="1"/>
    </xf>
    <xf numFmtId="0" fontId="46" fillId="0" borderId="0" xfId="0" applyNumberFormat="1" applyFont="1" applyBorder="1" applyAlignment="1">
      <alignment horizontal="right" vertical="center" shrinkToFit="1"/>
    </xf>
    <xf numFmtId="0" fontId="44" fillId="0" borderId="18" xfId="0" applyNumberFormat="1" applyFont="1" applyBorder="1" applyAlignment="1">
      <alignment horizontal="right" vertical="center" shrinkToFit="1"/>
    </xf>
    <xf numFmtId="0" fontId="46" fillId="0" borderId="18" xfId="0" applyNumberFormat="1" applyFont="1" applyBorder="1" applyAlignment="1">
      <alignment horizontal="right" vertical="center" shrinkToFit="1"/>
    </xf>
    <xf numFmtId="0" fontId="44" fillId="0" borderId="25" xfId="0" applyFont="1" applyBorder="1" applyAlignment="1">
      <alignment horizontal="left" vertical="center" wrapText="1" shrinkToFit="1"/>
    </xf>
    <xf numFmtId="0" fontId="44" fillId="0" borderId="26" xfId="0" applyFont="1" applyBorder="1" applyAlignment="1">
      <alignment horizontal="left" vertical="center" wrapText="1" shrinkToFit="1"/>
    </xf>
    <xf numFmtId="0" fontId="44" fillId="0" borderId="28" xfId="0" applyFont="1" applyBorder="1" applyAlignment="1">
      <alignment horizontal="left" vertical="center" wrapText="1" shrinkToFit="1"/>
    </xf>
    <xf numFmtId="0" fontId="44" fillId="0" borderId="29" xfId="0" applyFont="1" applyBorder="1" applyAlignment="1">
      <alignment horizontal="left" vertical="center" wrapText="1" shrinkToFit="1"/>
    </xf>
    <xf numFmtId="0" fontId="44" fillId="0" borderId="41" xfId="0" applyFont="1" applyBorder="1" applyAlignment="1">
      <alignment horizontal="left" vertical="center" wrapText="1" shrinkToFit="1"/>
    </xf>
    <xf numFmtId="0" fontId="44" fillId="0" borderId="38" xfId="0" applyFont="1" applyBorder="1" applyAlignment="1">
      <alignment horizontal="left" vertical="center" wrapText="1" shrinkToFit="1"/>
    </xf>
    <xf numFmtId="0" fontId="44" fillId="0" borderId="32" xfId="0" applyFont="1" applyBorder="1" applyAlignment="1">
      <alignment horizontal="left" vertical="center" wrapText="1" shrinkToFit="1"/>
    </xf>
    <xf numFmtId="0" fontId="44" fillId="0" borderId="33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57150</xdr:colOff>
      <xdr:row>9</xdr:row>
      <xdr:rowOff>57150</xdr:rowOff>
    </xdr:from>
    <xdr:to>
      <xdr:col>35</xdr:col>
      <xdr:colOff>104775</xdr:colOff>
      <xdr:row>12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4591050" y="1600200"/>
          <a:ext cx="1181100" cy="590550"/>
        </a:xfrm>
        <a:prstGeom prst="wedgeRectCallout">
          <a:avLst>
            <a:gd name="adj1" fmla="val 173106"/>
            <a:gd name="adj2" fmla="val 18992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税抜価格を入力してください</a:t>
          </a:r>
        </a:p>
      </xdr:txBody>
    </xdr:sp>
    <xdr:clientData/>
  </xdr:twoCellAnchor>
  <xdr:twoCellAnchor>
    <xdr:from>
      <xdr:col>25</xdr:col>
      <xdr:colOff>133350</xdr:colOff>
      <xdr:row>26</xdr:row>
      <xdr:rowOff>76200</xdr:rowOff>
    </xdr:from>
    <xdr:to>
      <xdr:col>36</xdr:col>
      <xdr:colOff>0</xdr:colOff>
      <xdr:row>29</xdr:row>
      <xdr:rowOff>152400</xdr:rowOff>
    </xdr:to>
    <xdr:sp>
      <xdr:nvSpPr>
        <xdr:cNvPr id="2" name="四角形吹き出し 2"/>
        <xdr:cNvSpPr>
          <a:spLocks/>
        </xdr:cNvSpPr>
      </xdr:nvSpPr>
      <xdr:spPr>
        <a:xfrm>
          <a:off x="4181475" y="4562475"/>
          <a:ext cx="1647825" cy="590550"/>
        </a:xfrm>
        <a:prstGeom prst="wedgeRectCallout">
          <a:avLst>
            <a:gd name="adj1" fmla="val 139402"/>
            <a:gd name="adj2" fmla="val 17217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自動計算です。消費税が変われば数式を変更してください</a:t>
          </a:r>
        </a:p>
      </xdr:txBody>
    </xdr:sp>
    <xdr:clientData/>
  </xdr:twoCellAnchor>
  <xdr:twoCellAnchor>
    <xdr:from>
      <xdr:col>7</xdr:col>
      <xdr:colOff>28575</xdr:colOff>
      <xdr:row>39</xdr:row>
      <xdr:rowOff>152400</xdr:rowOff>
    </xdr:from>
    <xdr:to>
      <xdr:col>19</xdr:col>
      <xdr:colOff>114300</xdr:colOff>
      <xdr:row>43</xdr:row>
      <xdr:rowOff>66675</xdr:rowOff>
    </xdr:to>
    <xdr:sp>
      <xdr:nvSpPr>
        <xdr:cNvPr id="3" name="四角形吹き出し 3"/>
        <xdr:cNvSpPr>
          <a:spLocks/>
        </xdr:cNvSpPr>
      </xdr:nvSpPr>
      <xdr:spPr>
        <a:xfrm>
          <a:off x="1162050" y="6886575"/>
          <a:ext cx="2028825" cy="600075"/>
        </a:xfrm>
        <a:prstGeom prst="wedgeRectCallout">
          <a:avLst>
            <a:gd name="adj1" fmla="val -86564"/>
            <a:gd name="adj2" fmla="val -2782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請負者用を入力すればすべて自動で入力されます。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B78"/>
  <sheetViews>
    <sheetView showZeros="0" tabSelected="1" view="pageLayout" workbookViewId="0" topLeftCell="A40">
      <selection activeCell="AO75" sqref="AO75:AY76"/>
    </sheetView>
  </sheetViews>
  <sheetFormatPr defaultColWidth="2.57421875" defaultRowHeight="15"/>
  <cols>
    <col min="1" max="16384" width="2.421875" style="4" customWidth="1"/>
  </cols>
  <sheetData>
    <row r="1" spans="1:54" ht="13.5">
      <c r="A1" s="1" t="s">
        <v>0</v>
      </c>
      <c r="B1" s="2"/>
      <c r="C1" s="2"/>
      <c r="D1" s="2"/>
      <c r="E1" s="3"/>
      <c r="AX1" s="5" t="s">
        <v>1</v>
      </c>
      <c r="AY1" s="6"/>
      <c r="AZ1" s="6"/>
      <c r="BA1" s="6"/>
      <c r="BB1" s="7"/>
    </row>
    <row r="2" spans="1:54" ht="13.5">
      <c r="A2" s="8"/>
      <c r="B2" s="9"/>
      <c r="C2" s="9"/>
      <c r="D2" s="9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2"/>
      <c r="AY2" s="13"/>
      <c r="AZ2" s="13"/>
      <c r="BA2" s="13"/>
      <c r="BB2" s="14"/>
    </row>
    <row r="3" spans="21:54" ht="13.5">
      <c r="U3" s="15" t="s">
        <v>2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N3" s="16" t="s">
        <v>3</v>
      </c>
      <c r="AO3" s="16"/>
      <c r="AP3" s="16"/>
      <c r="AR3" s="17"/>
      <c r="AS3" s="17"/>
      <c r="AT3" s="17"/>
      <c r="AU3" s="17"/>
      <c r="AV3" s="18" t="s">
        <v>4</v>
      </c>
      <c r="AW3" s="19"/>
      <c r="AX3" s="19"/>
      <c r="AY3" s="18" t="s">
        <v>5</v>
      </c>
      <c r="AZ3" s="19"/>
      <c r="BA3" s="19"/>
      <c r="BB3" s="18" t="s">
        <v>6</v>
      </c>
    </row>
    <row r="4" spans="21:34" ht="13.5"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ht="13.5" customHeight="1"/>
    <row r="6" spans="2:54" ht="13.5" customHeight="1">
      <c r="B6" s="20" t="s">
        <v>26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AI6" s="22" t="s">
        <v>7</v>
      </c>
      <c r="AJ6" s="23"/>
      <c r="AK6" s="23"/>
      <c r="AL6" s="23"/>
      <c r="AM6" s="24" t="s">
        <v>30</v>
      </c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5"/>
      <c r="AY6" s="25"/>
      <c r="AZ6" s="26"/>
      <c r="BA6" s="26"/>
      <c r="BB6" s="27"/>
    </row>
    <row r="7" spans="2:54" ht="13.5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9" t="s">
        <v>8</v>
      </c>
      <c r="AI7" s="30"/>
      <c r="AJ7" s="31"/>
      <c r="AK7" s="31"/>
      <c r="AL7" s="31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3"/>
      <c r="AY7" s="33"/>
      <c r="AZ7" s="34"/>
      <c r="BA7" s="34"/>
      <c r="BB7" s="35"/>
    </row>
    <row r="8" spans="35:54" ht="13.5">
      <c r="AI8" s="30" t="s">
        <v>9</v>
      </c>
      <c r="AJ8" s="36"/>
      <c r="AK8" s="36"/>
      <c r="AL8" s="36"/>
      <c r="AM8" s="32" t="s">
        <v>31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3"/>
      <c r="AY8" s="33"/>
      <c r="AZ8" s="34"/>
      <c r="BA8" s="37" t="s">
        <v>10</v>
      </c>
      <c r="BB8" s="35"/>
    </row>
    <row r="9" spans="2:54" ht="13.5">
      <c r="B9" s="38" t="s">
        <v>11</v>
      </c>
      <c r="C9" s="38"/>
      <c r="D9" s="38"/>
      <c r="E9" s="38"/>
      <c r="F9" s="38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AI9" s="39"/>
      <c r="AJ9" s="36"/>
      <c r="AK9" s="36"/>
      <c r="AL9" s="36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3"/>
      <c r="AY9" s="33"/>
      <c r="AZ9" s="34"/>
      <c r="BA9" s="37"/>
      <c r="BB9" s="35"/>
    </row>
    <row r="10" spans="2:54" ht="13.5">
      <c r="B10" s="40"/>
      <c r="C10" s="40"/>
      <c r="D10" s="40"/>
      <c r="E10" s="40"/>
      <c r="F10" s="40"/>
      <c r="G10" s="40"/>
      <c r="H10" s="41" t="s">
        <v>27</v>
      </c>
      <c r="I10" s="41"/>
      <c r="J10" s="41"/>
      <c r="K10" s="41"/>
      <c r="L10" s="42" t="s">
        <v>4</v>
      </c>
      <c r="M10" s="43" t="s">
        <v>28</v>
      </c>
      <c r="N10" s="43"/>
      <c r="O10" s="42" t="s">
        <v>5</v>
      </c>
      <c r="P10" s="43" t="s">
        <v>29</v>
      </c>
      <c r="Q10" s="43"/>
      <c r="R10" s="42" t="s">
        <v>12</v>
      </c>
      <c r="S10" s="44"/>
      <c r="T10" s="44"/>
      <c r="AI10" s="30" t="s">
        <v>13</v>
      </c>
      <c r="AJ10" s="36"/>
      <c r="AK10" s="36"/>
      <c r="AL10" s="36"/>
      <c r="AM10" s="32" t="s">
        <v>32</v>
      </c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3"/>
      <c r="AY10" s="33"/>
      <c r="AZ10" s="34"/>
      <c r="BA10" s="34"/>
      <c r="BB10" s="35"/>
    </row>
    <row r="11" spans="35:54" ht="13.5">
      <c r="AI11" s="39"/>
      <c r="AJ11" s="36"/>
      <c r="AK11" s="36"/>
      <c r="AL11" s="36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3"/>
      <c r="AY11" s="33"/>
      <c r="AZ11" s="34"/>
      <c r="BA11" s="34"/>
      <c r="BB11" s="35"/>
    </row>
    <row r="12" spans="35:54" ht="13.5">
      <c r="AI12" s="45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7"/>
    </row>
    <row r="13" ht="14.25" thickBot="1"/>
    <row r="14" spans="4:51" ht="13.5">
      <c r="D14" s="48" t="s">
        <v>14</v>
      </c>
      <c r="E14" s="49"/>
      <c r="F14" s="49"/>
      <c r="G14" s="49"/>
      <c r="H14" s="49"/>
      <c r="I14" s="49"/>
      <c r="J14" s="49"/>
      <c r="K14" s="49"/>
      <c r="L14" s="49"/>
      <c r="M14" s="49" t="s">
        <v>15</v>
      </c>
      <c r="N14" s="49"/>
      <c r="O14" s="49"/>
      <c r="P14" s="49"/>
      <c r="Q14" s="49"/>
      <c r="R14" s="49"/>
      <c r="S14" s="49"/>
      <c r="T14" s="49"/>
      <c r="U14" s="49"/>
      <c r="V14" s="50"/>
      <c r="W14" s="50"/>
      <c r="X14" s="50"/>
      <c r="Y14" s="50"/>
      <c r="Z14" s="50"/>
      <c r="AA14" s="49" t="s">
        <v>16</v>
      </c>
      <c r="AB14" s="49"/>
      <c r="AC14" s="49"/>
      <c r="AD14" s="49"/>
      <c r="AE14" s="49"/>
      <c r="AF14" s="49"/>
      <c r="AG14" s="49"/>
      <c r="AH14" s="49"/>
      <c r="AI14" s="49"/>
      <c r="AJ14" s="50"/>
      <c r="AK14" s="50"/>
      <c r="AL14" s="50"/>
      <c r="AM14" s="50"/>
      <c r="AN14" s="50"/>
      <c r="AO14" s="49" t="s">
        <v>17</v>
      </c>
      <c r="AP14" s="49"/>
      <c r="AQ14" s="49"/>
      <c r="AR14" s="49"/>
      <c r="AS14" s="49"/>
      <c r="AT14" s="49"/>
      <c r="AU14" s="49"/>
      <c r="AV14" s="49"/>
      <c r="AW14" s="49"/>
      <c r="AX14" s="49"/>
      <c r="AY14" s="51"/>
    </row>
    <row r="15" spans="4:51" ht="14.25" thickBot="1"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4"/>
      <c r="W15" s="54"/>
      <c r="X15" s="54"/>
      <c r="Y15" s="54"/>
      <c r="Z15" s="54"/>
      <c r="AA15" s="53"/>
      <c r="AB15" s="53"/>
      <c r="AC15" s="53"/>
      <c r="AD15" s="53"/>
      <c r="AE15" s="53"/>
      <c r="AF15" s="53"/>
      <c r="AG15" s="53"/>
      <c r="AH15" s="53"/>
      <c r="AI15" s="53"/>
      <c r="AJ15" s="54"/>
      <c r="AK15" s="54"/>
      <c r="AL15" s="54"/>
      <c r="AM15" s="54"/>
      <c r="AN15" s="54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5"/>
    </row>
    <row r="16" spans="4:51" ht="14.25" thickTop="1">
      <c r="D16" s="93" t="s">
        <v>33</v>
      </c>
      <c r="E16" s="94"/>
      <c r="F16" s="94"/>
      <c r="G16" s="94"/>
      <c r="H16" s="94"/>
      <c r="I16" s="94"/>
      <c r="J16" s="94"/>
      <c r="K16" s="94"/>
      <c r="L16" s="94"/>
      <c r="M16" s="57"/>
      <c r="N16" s="57"/>
      <c r="O16" s="57"/>
      <c r="P16" s="57"/>
      <c r="Q16" s="57"/>
      <c r="R16" s="57"/>
      <c r="S16" s="57"/>
      <c r="T16" s="57"/>
      <c r="U16" s="57"/>
      <c r="V16" s="58"/>
      <c r="W16" s="58"/>
      <c r="X16" s="58"/>
      <c r="Y16" s="58"/>
      <c r="Z16" s="58"/>
      <c r="AA16" s="57" t="s">
        <v>34</v>
      </c>
      <c r="AB16" s="57"/>
      <c r="AC16" s="57"/>
      <c r="AD16" s="57"/>
      <c r="AE16" s="57"/>
      <c r="AF16" s="57"/>
      <c r="AG16" s="57"/>
      <c r="AH16" s="57"/>
      <c r="AI16" s="57"/>
      <c r="AJ16" s="58"/>
      <c r="AK16" s="58"/>
      <c r="AL16" s="58"/>
      <c r="AM16" s="58"/>
      <c r="AN16" s="58"/>
      <c r="AO16" s="59">
        <v>416000</v>
      </c>
      <c r="AP16" s="59"/>
      <c r="AQ16" s="59"/>
      <c r="AR16" s="59"/>
      <c r="AS16" s="59"/>
      <c r="AT16" s="59"/>
      <c r="AU16" s="59"/>
      <c r="AV16" s="59"/>
      <c r="AW16" s="59"/>
      <c r="AX16" s="59"/>
      <c r="AY16" s="60"/>
    </row>
    <row r="17" spans="4:51" ht="13.5">
      <c r="D17" s="95"/>
      <c r="E17" s="96"/>
      <c r="F17" s="96"/>
      <c r="G17" s="96"/>
      <c r="H17" s="96"/>
      <c r="I17" s="96"/>
      <c r="J17" s="96"/>
      <c r="K17" s="96"/>
      <c r="L17" s="96"/>
      <c r="M17" s="62"/>
      <c r="N17" s="62"/>
      <c r="O17" s="62"/>
      <c r="P17" s="62"/>
      <c r="Q17" s="62"/>
      <c r="R17" s="62"/>
      <c r="S17" s="62"/>
      <c r="T17" s="62"/>
      <c r="U17" s="62"/>
      <c r="V17" s="63"/>
      <c r="W17" s="63"/>
      <c r="X17" s="63"/>
      <c r="Y17" s="63"/>
      <c r="Z17" s="63"/>
      <c r="AA17" s="62"/>
      <c r="AB17" s="62"/>
      <c r="AC17" s="62"/>
      <c r="AD17" s="62"/>
      <c r="AE17" s="62"/>
      <c r="AF17" s="62"/>
      <c r="AG17" s="62"/>
      <c r="AH17" s="62"/>
      <c r="AI17" s="62"/>
      <c r="AJ17" s="63"/>
      <c r="AK17" s="63"/>
      <c r="AL17" s="63"/>
      <c r="AM17" s="63"/>
      <c r="AN17" s="63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5"/>
    </row>
    <row r="18" spans="4:51" ht="13.5">
      <c r="D18" s="95" t="s">
        <v>35</v>
      </c>
      <c r="E18" s="96"/>
      <c r="F18" s="96"/>
      <c r="G18" s="96"/>
      <c r="H18" s="96"/>
      <c r="I18" s="96"/>
      <c r="J18" s="96"/>
      <c r="K18" s="96"/>
      <c r="L18" s="96"/>
      <c r="M18" s="62"/>
      <c r="N18" s="62"/>
      <c r="O18" s="62"/>
      <c r="P18" s="62"/>
      <c r="Q18" s="62"/>
      <c r="R18" s="62"/>
      <c r="S18" s="62"/>
      <c r="T18" s="62"/>
      <c r="U18" s="62"/>
      <c r="V18" s="63"/>
      <c r="W18" s="63"/>
      <c r="X18" s="63"/>
      <c r="Y18" s="63"/>
      <c r="Z18" s="63"/>
      <c r="AA18" s="62" t="s">
        <v>36</v>
      </c>
      <c r="AB18" s="62"/>
      <c r="AC18" s="62"/>
      <c r="AD18" s="62"/>
      <c r="AE18" s="62"/>
      <c r="AF18" s="62"/>
      <c r="AG18" s="62"/>
      <c r="AH18" s="62"/>
      <c r="AI18" s="62"/>
      <c r="AJ18" s="63"/>
      <c r="AK18" s="63"/>
      <c r="AL18" s="63"/>
      <c r="AM18" s="63"/>
      <c r="AN18" s="63"/>
      <c r="AO18" s="64">
        <v>16500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5"/>
    </row>
    <row r="19" spans="4:51" ht="13.5">
      <c r="D19" s="95"/>
      <c r="E19" s="96"/>
      <c r="F19" s="96"/>
      <c r="G19" s="96"/>
      <c r="H19" s="96"/>
      <c r="I19" s="96"/>
      <c r="J19" s="96"/>
      <c r="K19" s="96"/>
      <c r="L19" s="96"/>
      <c r="M19" s="62"/>
      <c r="N19" s="62"/>
      <c r="O19" s="62"/>
      <c r="P19" s="62"/>
      <c r="Q19" s="62"/>
      <c r="R19" s="62"/>
      <c r="S19" s="62"/>
      <c r="T19" s="62"/>
      <c r="U19" s="62"/>
      <c r="V19" s="63"/>
      <c r="W19" s="63"/>
      <c r="X19" s="63"/>
      <c r="Y19" s="63"/>
      <c r="Z19" s="63"/>
      <c r="AA19" s="62"/>
      <c r="AB19" s="62"/>
      <c r="AC19" s="62"/>
      <c r="AD19" s="62"/>
      <c r="AE19" s="62"/>
      <c r="AF19" s="62"/>
      <c r="AG19" s="62"/>
      <c r="AH19" s="62"/>
      <c r="AI19" s="62"/>
      <c r="AJ19" s="63"/>
      <c r="AK19" s="63"/>
      <c r="AL19" s="63"/>
      <c r="AM19" s="63"/>
      <c r="AN19" s="63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5"/>
    </row>
    <row r="20" spans="4:51" ht="13.5">
      <c r="D20" s="95" t="s">
        <v>37</v>
      </c>
      <c r="E20" s="96"/>
      <c r="F20" s="96"/>
      <c r="G20" s="96"/>
      <c r="H20" s="96"/>
      <c r="I20" s="96"/>
      <c r="J20" s="96"/>
      <c r="K20" s="96"/>
      <c r="L20" s="96"/>
      <c r="M20" s="62"/>
      <c r="N20" s="62"/>
      <c r="O20" s="62"/>
      <c r="P20" s="62"/>
      <c r="Q20" s="62"/>
      <c r="R20" s="62"/>
      <c r="S20" s="62"/>
      <c r="T20" s="62"/>
      <c r="U20" s="62"/>
      <c r="V20" s="63"/>
      <c r="W20" s="63"/>
      <c r="X20" s="63"/>
      <c r="Y20" s="63"/>
      <c r="Z20" s="63"/>
      <c r="AA20" s="62" t="s">
        <v>38</v>
      </c>
      <c r="AB20" s="62"/>
      <c r="AC20" s="62"/>
      <c r="AD20" s="62"/>
      <c r="AE20" s="62"/>
      <c r="AF20" s="62"/>
      <c r="AG20" s="62"/>
      <c r="AH20" s="62"/>
      <c r="AI20" s="62"/>
      <c r="AJ20" s="63"/>
      <c r="AK20" s="63"/>
      <c r="AL20" s="63"/>
      <c r="AM20" s="63"/>
      <c r="AN20" s="63"/>
      <c r="AO20" s="64">
        <v>13000</v>
      </c>
      <c r="AP20" s="64"/>
      <c r="AQ20" s="64"/>
      <c r="AR20" s="64"/>
      <c r="AS20" s="64"/>
      <c r="AT20" s="64"/>
      <c r="AU20" s="64"/>
      <c r="AV20" s="64"/>
      <c r="AW20" s="64"/>
      <c r="AX20" s="64"/>
      <c r="AY20" s="65"/>
    </row>
    <row r="21" spans="4:51" ht="13.5">
      <c r="D21" s="95"/>
      <c r="E21" s="96"/>
      <c r="F21" s="96"/>
      <c r="G21" s="96"/>
      <c r="H21" s="96"/>
      <c r="I21" s="96"/>
      <c r="J21" s="96"/>
      <c r="K21" s="96"/>
      <c r="L21" s="96"/>
      <c r="M21" s="62"/>
      <c r="N21" s="62"/>
      <c r="O21" s="62"/>
      <c r="P21" s="62"/>
      <c r="Q21" s="62"/>
      <c r="R21" s="62"/>
      <c r="S21" s="62"/>
      <c r="T21" s="62"/>
      <c r="U21" s="62"/>
      <c r="V21" s="63"/>
      <c r="W21" s="63"/>
      <c r="X21" s="63"/>
      <c r="Y21" s="63"/>
      <c r="Z21" s="63"/>
      <c r="AA21" s="62"/>
      <c r="AB21" s="62"/>
      <c r="AC21" s="62"/>
      <c r="AD21" s="62"/>
      <c r="AE21" s="62"/>
      <c r="AF21" s="62"/>
      <c r="AG21" s="62"/>
      <c r="AH21" s="62"/>
      <c r="AI21" s="62"/>
      <c r="AJ21" s="63"/>
      <c r="AK21" s="63"/>
      <c r="AL21" s="63"/>
      <c r="AM21" s="63"/>
      <c r="AN21" s="63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5"/>
    </row>
    <row r="22" spans="4:51" ht="13.5">
      <c r="D22" s="95" t="s">
        <v>39</v>
      </c>
      <c r="E22" s="96"/>
      <c r="F22" s="96"/>
      <c r="G22" s="96"/>
      <c r="H22" s="96"/>
      <c r="I22" s="96"/>
      <c r="J22" s="96"/>
      <c r="K22" s="96"/>
      <c r="L22" s="96"/>
      <c r="M22" s="62"/>
      <c r="N22" s="62"/>
      <c r="O22" s="62"/>
      <c r="P22" s="62"/>
      <c r="Q22" s="62"/>
      <c r="R22" s="62"/>
      <c r="S22" s="62"/>
      <c r="T22" s="62"/>
      <c r="U22" s="62"/>
      <c r="V22" s="63"/>
      <c r="W22" s="63"/>
      <c r="X22" s="63"/>
      <c r="Y22" s="63"/>
      <c r="Z22" s="63"/>
      <c r="AA22" s="62" t="s">
        <v>40</v>
      </c>
      <c r="AB22" s="62"/>
      <c r="AC22" s="62"/>
      <c r="AD22" s="62"/>
      <c r="AE22" s="62"/>
      <c r="AF22" s="62"/>
      <c r="AG22" s="62"/>
      <c r="AH22" s="62"/>
      <c r="AI22" s="62"/>
      <c r="AJ22" s="63"/>
      <c r="AK22" s="63"/>
      <c r="AL22" s="63"/>
      <c r="AM22" s="63"/>
      <c r="AN22" s="63"/>
      <c r="AO22" s="64">
        <v>35000</v>
      </c>
      <c r="AP22" s="64"/>
      <c r="AQ22" s="64"/>
      <c r="AR22" s="64"/>
      <c r="AS22" s="64"/>
      <c r="AT22" s="64"/>
      <c r="AU22" s="64"/>
      <c r="AV22" s="64"/>
      <c r="AW22" s="64"/>
      <c r="AX22" s="64"/>
      <c r="AY22" s="65"/>
    </row>
    <row r="23" spans="4:51" ht="13.5">
      <c r="D23" s="95"/>
      <c r="E23" s="96"/>
      <c r="F23" s="96"/>
      <c r="G23" s="96"/>
      <c r="H23" s="96"/>
      <c r="I23" s="96"/>
      <c r="J23" s="96"/>
      <c r="K23" s="96"/>
      <c r="L23" s="96"/>
      <c r="M23" s="62"/>
      <c r="N23" s="62"/>
      <c r="O23" s="62"/>
      <c r="P23" s="62"/>
      <c r="Q23" s="62"/>
      <c r="R23" s="62"/>
      <c r="S23" s="62"/>
      <c r="T23" s="62"/>
      <c r="U23" s="62"/>
      <c r="V23" s="63"/>
      <c r="W23" s="63"/>
      <c r="X23" s="63"/>
      <c r="Y23" s="63"/>
      <c r="Z23" s="63"/>
      <c r="AA23" s="62"/>
      <c r="AB23" s="62"/>
      <c r="AC23" s="62"/>
      <c r="AD23" s="62"/>
      <c r="AE23" s="62"/>
      <c r="AF23" s="62"/>
      <c r="AG23" s="62"/>
      <c r="AH23" s="62"/>
      <c r="AI23" s="62"/>
      <c r="AJ23" s="63"/>
      <c r="AK23" s="63"/>
      <c r="AL23" s="63"/>
      <c r="AM23" s="63"/>
      <c r="AN23" s="63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5"/>
    </row>
    <row r="24" spans="4:51" ht="13.5">
      <c r="D24" s="95" t="s">
        <v>41</v>
      </c>
      <c r="E24" s="96"/>
      <c r="F24" s="96"/>
      <c r="G24" s="96"/>
      <c r="H24" s="96"/>
      <c r="I24" s="96"/>
      <c r="J24" s="96"/>
      <c r="K24" s="96"/>
      <c r="L24" s="96"/>
      <c r="M24" s="62"/>
      <c r="N24" s="62"/>
      <c r="O24" s="62"/>
      <c r="P24" s="62"/>
      <c r="Q24" s="62"/>
      <c r="R24" s="62"/>
      <c r="S24" s="62"/>
      <c r="T24" s="62"/>
      <c r="U24" s="62"/>
      <c r="V24" s="63"/>
      <c r="W24" s="63"/>
      <c r="X24" s="63"/>
      <c r="Y24" s="63"/>
      <c r="Z24" s="63"/>
      <c r="AA24" s="62" t="s">
        <v>42</v>
      </c>
      <c r="AB24" s="62"/>
      <c r="AC24" s="62"/>
      <c r="AD24" s="62"/>
      <c r="AE24" s="62"/>
      <c r="AF24" s="62"/>
      <c r="AG24" s="62"/>
      <c r="AH24" s="62"/>
      <c r="AI24" s="62"/>
      <c r="AJ24" s="63"/>
      <c r="AK24" s="63"/>
      <c r="AL24" s="63"/>
      <c r="AM24" s="63"/>
      <c r="AN24" s="63"/>
      <c r="AO24" s="64">
        <v>19500</v>
      </c>
      <c r="AP24" s="64"/>
      <c r="AQ24" s="64"/>
      <c r="AR24" s="64"/>
      <c r="AS24" s="64"/>
      <c r="AT24" s="64"/>
      <c r="AU24" s="64"/>
      <c r="AV24" s="64"/>
      <c r="AW24" s="64"/>
      <c r="AX24" s="64"/>
      <c r="AY24" s="65"/>
    </row>
    <row r="25" spans="4:51" ht="13.5">
      <c r="D25" s="95"/>
      <c r="E25" s="96"/>
      <c r="F25" s="96"/>
      <c r="G25" s="96"/>
      <c r="H25" s="96"/>
      <c r="I25" s="96"/>
      <c r="J25" s="96"/>
      <c r="K25" s="96"/>
      <c r="L25" s="96"/>
      <c r="M25" s="62"/>
      <c r="N25" s="62"/>
      <c r="O25" s="62"/>
      <c r="P25" s="62"/>
      <c r="Q25" s="62"/>
      <c r="R25" s="62"/>
      <c r="S25" s="62"/>
      <c r="T25" s="62"/>
      <c r="U25" s="62"/>
      <c r="V25" s="63"/>
      <c r="W25" s="63"/>
      <c r="X25" s="63"/>
      <c r="Y25" s="63"/>
      <c r="Z25" s="63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63"/>
      <c r="AL25" s="63"/>
      <c r="AM25" s="63"/>
      <c r="AN25" s="63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5"/>
    </row>
    <row r="26" spans="4:51" ht="13.5">
      <c r="D26" s="95"/>
      <c r="E26" s="96"/>
      <c r="F26" s="96"/>
      <c r="G26" s="96"/>
      <c r="H26" s="96"/>
      <c r="I26" s="96"/>
      <c r="J26" s="96"/>
      <c r="K26" s="96"/>
      <c r="L26" s="96"/>
      <c r="M26" s="62"/>
      <c r="N26" s="62"/>
      <c r="O26" s="62"/>
      <c r="P26" s="62"/>
      <c r="Q26" s="62"/>
      <c r="R26" s="62"/>
      <c r="S26" s="62"/>
      <c r="T26" s="62"/>
      <c r="U26" s="62"/>
      <c r="V26" s="63"/>
      <c r="W26" s="63"/>
      <c r="X26" s="63"/>
      <c r="Y26" s="63"/>
      <c r="Z26" s="63"/>
      <c r="AA26" s="62"/>
      <c r="AB26" s="62"/>
      <c r="AC26" s="62"/>
      <c r="AD26" s="62"/>
      <c r="AE26" s="62"/>
      <c r="AF26" s="62"/>
      <c r="AG26" s="62"/>
      <c r="AH26" s="62"/>
      <c r="AI26" s="62"/>
      <c r="AJ26" s="63"/>
      <c r="AK26" s="63"/>
      <c r="AL26" s="63"/>
      <c r="AM26" s="63"/>
      <c r="AN26" s="63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5"/>
    </row>
    <row r="27" spans="4:51" ht="13.5">
      <c r="D27" s="95"/>
      <c r="E27" s="96"/>
      <c r="F27" s="96"/>
      <c r="G27" s="96"/>
      <c r="H27" s="96"/>
      <c r="I27" s="96"/>
      <c r="J27" s="96"/>
      <c r="K27" s="96"/>
      <c r="L27" s="96"/>
      <c r="M27" s="62"/>
      <c r="N27" s="62"/>
      <c r="O27" s="62"/>
      <c r="P27" s="62"/>
      <c r="Q27" s="62"/>
      <c r="R27" s="62"/>
      <c r="S27" s="62"/>
      <c r="T27" s="62"/>
      <c r="U27" s="62"/>
      <c r="V27" s="63"/>
      <c r="W27" s="63"/>
      <c r="X27" s="63"/>
      <c r="Y27" s="63"/>
      <c r="Z27" s="63"/>
      <c r="AA27" s="62"/>
      <c r="AB27" s="62"/>
      <c r="AC27" s="62"/>
      <c r="AD27" s="62"/>
      <c r="AE27" s="62"/>
      <c r="AF27" s="62"/>
      <c r="AG27" s="62"/>
      <c r="AH27" s="62"/>
      <c r="AI27" s="62"/>
      <c r="AJ27" s="63"/>
      <c r="AK27" s="63"/>
      <c r="AL27" s="63"/>
      <c r="AM27" s="63"/>
      <c r="AN27" s="63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</row>
    <row r="28" spans="4:51" ht="13.5">
      <c r="D28" s="95"/>
      <c r="E28" s="96"/>
      <c r="F28" s="96"/>
      <c r="G28" s="96"/>
      <c r="H28" s="96"/>
      <c r="I28" s="96"/>
      <c r="J28" s="96"/>
      <c r="K28" s="96"/>
      <c r="L28" s="96"/>
      <c r="M28" s="62"/>
      <c r="N28" s="62"/>
      <c r="O28" s="62"/>
      <c r="P28" s="62"/>
      <c r="Q28" s="62"/>
      <c r="R28" s="62"/>
      <c r="S28" s="62"/>
      <c r="T28" s="62"/>
      <c r="U28" s="62"/>
      <c r="V28" s="63"/>
      <c r="W28" s="63"/>
      <c r="X28" s="63"/>
      <c r="Y28" s="63"/>
      <c r="Z28" s="63"/>
      <c r="AA28" s="62"/>
      <c r="AB28" s="62"/>
      <c r="AC28" s="62"/>
      <c r="AD28" s="62"/>
      <c r="AE28" s="62"/>
      <c r="AF28" s="62"/>
      <c r="AG28" s="62"/>
      <c r="AH28" s="62"/>
      <c r="AI28" s="62"/>
      <c r="AJ28" s="63"/>
      <c r="AK28" s="63"/>
      <c r="AL28" s="63"/>
      <c r="AM28" s="63"/>
      <c r="AN28" s="63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/>
    </row>
    <row r="29" spans="4:51" ht="13.5">
      <c r="D29" s="95"/>
      <c r="E29" s="96"/>
      <c r="F29" s="96"/>
      <c r="G29" s="96"/>
      <c r="H29" s="96"/>
      <c r="I29" s="96"/>
      <c r="J29" s="96"/>
      <c r="K29" s="96"/>
      <c r="L29" s="96"/>
      <c r="M29" s="62"/>
      <c r="N29" s="62"/>
      <c r="O29" s="62"/>
      <c r="P29" s="62"/>
      <c r="Q29" s="62"/>
      <c r="R29" s="62"/>
      <c r="S29" s="62"/>
      <c r="T29" s="62"/>
      <c r="U29" s="62"/>
      <c r="V29" s="63"/>
      <c r="W29" s="63"/>
      <c r="X29" s="63"/>
      <c r="Y29" s="63"/>
      <c r="Z29" s="63"/>
      <c r="AA29" s="62"/>
      <c r="AB29" s="62"/>
      <c r="AC29" s="62"/>
      <c r="AD29" s="62"/>
      <c r="AE29" s="62"/>
      <c r="AF29" s="62"/>
      <c r="AG29" s="62"/>
      <c r="AH29" s="62"/>
      <c r="AI29" s="62"/>
      <c r="AJ29" s="63"/>
      <c r="AK29" s="63"/>
      <c r="AL29" s="63"/>
      <c r="AM29" s="63"/>
      <c r="AN29" s="63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5"/>
    </row>
    <row r="30" spans="4:51" ht="13.5">
      <c r="D30" s="97"/>
      <c r="E30" s="98"/>
      <c r="F30" s="98"/>
      <c r="G30" s="98"/>
      <c r="H30" s="98"/>
      <c r="I30" s="98"/>
      <c r="J30" s="98"/>
      <c r="K30" s="98"/>
      <c r="L30" s="98"/>
      <c r="M30" s="62"/>
      <c r="N30" s="62"/>
      <c r="O30" s="62"/>
      <c r="P30" s="62"/>
      <c r="Q30" s="62"/>
      <c r="R30" s="62"/>
      <c r="S30" s="62"/>
      <c r="T30" s="62"/>
      <c r="U30" s="62"/>
      <c r="V30" s="63"/>
      <c r="W30" s="63"/>
      <c r="X30" s="63"/>
      <c r="Y30" s="63"/>
      <c r="Z30" s="63"/>
      <c r="AA30" s="66"/>
      <c r="AB30" s="62"/>
      <c r="AC30" s="62"/>
      <c r="AD30" s="62"/>
      <c r="AE30" s="62"/>
      <c r="AF30" s="62"/>
      <c r="AG30" s="62"/>
      <c r="AH30" s="62"/>
      <c r="AI30" s="62"/>
      <c r="AJ30" s="63"/>
      <c r="AK30" s="63"/>
      <c r="AL30" s="63"/>
      <c r="AM30" s="63"/>
      <c r="AN30" s="63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/>
    </row>
    <row r="31" spans="4:51" ht="14.25" thickBot="1">
      <c r="D31" s="99"/>
      <c r="E31" s="100"/>
      <c r="F31" s="100"/>
      <c r="G31" s="100"/>
      <c r="H31" s="100"/>
      <c r="I31" s="100"/>
      <c r="J31" s="100"/>
      <c r="K31" s="100"/>
      <c r="L31" s="100"/>
      <c r="M31" s="68"/>
      <c r="N31" s="68"/>
      <c r="O31" s="68"/>
      <c r="P31" s="68"/>
      <c r="Q31" s="68"/>
      <c r="R31" s="68"/>
      <c r="S31" s="68"/>
      <c r="T31" s="68"/>
      <c r="U31" s="68"/>
      <c r="V31" s="69"/>
      <c r="W31" s="69"/>
      <c r="X31" s="69"/>
      <c r="Y31" s="69"/>
      <c r="Z31" s="69"/>
      <c r="AA31" s="66"/>
      <c r="AB31" s="62"/>
      <c r="AC31" s="62"/>
      <c r="AD31" s="62"/>
      <c r="AE31" s="62"/>
      <c r="AF31" s="62"/>
      <c r="AG31" s="62"/>
      <c r="AH31" s="62"/>
      <c r="AI31" s="62"/>
      <c r="AJ31" s="63"/>
      <c r="AK31" s="63"/>
      <c r="AL31" s="63"/>
      <c r="AM31" s="63"/>
      <c r="AN31" s="63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5"/>
    </row>
    <row r="32" spans="27:51" ht="13.5">
      <c r="AA32" s="70" t="s">
        <v>18</v>
      </c>
      <c r="AB32" s="71"/>
      <c r="AC32" s="71"/>
      <c r="AD32" s="71"/>
      <c r="AE32" s="71"/>
      <c r="AF32" s="71"/>
      <c r="AG32" s="71"/>
      <c r="AH32" s="71"/>
      <c r="AI32" s="71"/>
      <c r="AJ32" s="72"/>
      <c r="AK32" s="72"/>
      <c r="AL32" s="72"/>
      <c r="AM32" s="72"/>
      <c r="AN32" s="72"/>
      <c r="AO32" s="64">
        <f>SUM(AO16:AY31)</f>
        <v>500000</v>
      </c>
      <c r="AP32" s="64"/>
      <c r="AQ32" s="64"/>
      <c r="AR32" s="64"/>
      <c r="AS32" s="64"/>
      <c r="AT32" s="64"/>
      <c r="AU32" s="64"/>
      <c r="AV32" s="64"/>
      <c r="AW32" s="64"/>
      <c r="AX32" s="64"/>
      <c r="AY32" s="65"/>
    </row>
    <row r="33" spans="27:51" ht="13.5">
      <c r="AA33" s="70"/>
      <c r="AB33" s="71"/>
      <c r="AC33" s="71"/>
      <c r="AD33" s="71"/>
      <c r="AE33" s="71"/>
      <c r="AF33" s="71"/>
      <c r="AG33" s="71"/>
      <c r="AH33" s="71"/>
      <c r="AI33" s="71"/>
      <c r="AJ33" s="72"/>
      <c r="AK33" s="72"/>
      <c r="AL33" s="72"/>
      <c r="AM33" s="72"/>
      <c r="AN33" s="72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4"/>
    </row>
    <row r="34" spans="4:51" ht="13.5">
      <c r="D34" s="75" t="s">
        <v>19</v>
      </c>
      <c r="E34" s="75"/>
      <c r="F34" s="75"/>
      <c r="G34" s="75"/>
      <c r="H34" s="76"/>
      <c r="I34" s="76"/>
      <c r="J34" s="76"/>
      <c r="K34" s="76"/>
      <c r="L34" s="76"/>
      <c r="M34" s="76"/>
      <c r="N34" s="76"/>
      <c r="O34" s="76"/>
      <c r="AA34" s="70" t="s">
        <v>20</v>
      </c>
      <c r="AB34" s="71"/>
      <c r="AC34" s="71"/>
      <c r="AD34" s="71"/>
      <c r="AE34" s="71"/>
      <c r="AF34" s="71"/>
      <c r="AG34" s="71"/>
      <c r="AH34" s="71"/>
      <c r="AI34" s="71"/>
      <c r="AJ34" s="72"/>
      <c r="AK34" s="72"/>
      <c r="AL34" s="72"/>
      <c r="AM34" s="72"/>
      <c r="AN34" s="72"/>
      <c r="AO34" s="77">
        <f>ROUND(AO32*0.08,0)</f>
        <v>40000</v>
      </c>
      <c r="AP34" s="77"/>
      <c r="AQ34" s="77"/>
      <c r="AR34" s="77"/>
      <c r="AS34" s="77"/>
      <c r="AT34" s="77"/>
      <c r="AU34" s="77"/>
      <c r="AV34" s="77"/>
      <c r="AW34" s="77"/>
      <c r="AX34" s="77"/>
      <c r="AY34" s="78"/>
    </row>
    <row r="35" spans="4:51" ht="13.5">
      <c r="D35" s="75"/>
      <c r="E35" s="75"/>
      <c r="F35" s="75"/>
      <c r="G35" s="75"/>
      <c r="H35" s="76"/>
      <c r="I35" s="76"/>
      <c r="J35" s="76"/>
      <c r="K35" s="76"/>
      <c r="L35" s="76"/>
      <c r="M35" s="76"/>
      <c r="N35" s="76"/>
      <c r="O35" s="76"/>
      <c r="AA35" s="70"/>
      <c r="AB35" s="71"/>
      <c r="AC35" s="71"/>
      <c r="AD35" s="71"/>
      <c r="AE35" s="71"/>
      <c r="AF35" s="71"/>
      <c r="AG35" s="71"/>
      <c r="AH35" s="71"/>
      <c r="AI35" s="71"/>
      <c r="AJ35" s="72"/>
      <c r="AK35" s="72"/>
      <c r="AL35" s="72"/>
      <c r="AM35" s="72"/>
      <c r="AN35" s="72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80"/>
    </row>
    <row r="36" spans="4:54" ht="13.5"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AA36" s="70" t="s">
        <v>21</v>
      </c>
      <c r="AB36" s="71"/>
      <c r="AC36" s="71"/>
      <c r="AD36" s="71"/>
      <c r="AE36" s="71"/>
      <c r="AF36" s="71"/>
      <c r="AG36" s="71"/>
      <c r="AH36" s="71"/>
      <c r="AI36" s="71"/>
      <c r="AJ36" s="72"/>
      <c r="AK36" s="72"/>
      <c r="AL36" s="72"/>
      <c r="AM36" s="72"/>
      <c r="AN36" s="72"/>
      <c r="AO36" s="81">
        <f>SUM(AO32:AY35)</f>
        <v>540000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2"/>
      <c r="AZ36" s="83"/>
      <c r="BA36" s="83"/>
      <c r="BB36" s="83"/>
    </row>
    <row r="37" spans="4:54" ht="14.25" thickBot="1"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AA37" s="84"/>
      <c r="AB37" s="85"/>
      <c r="AC37" s="85"/>
      <c r="AD37" s="85"/>
      <c r="AE37" s="85"/>
      <c r="AF37" s="85"/>
      <c r="AG37" s="85"/>
      <c r="AH37" s="85"/>
      <c r="AI37" s="85"/>
      <c r="AJ37" s="86"/>
      <c r="AK37" s="86"/>
      <c r="AL37" s="86"/>
      <c r="AM37" s="86"/>
      <c r="AN37" s="86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8"/>
      <c r="AZ37" s="83"/>
      <c r="BA37" s="83"/>
      <c r="BB37" s="83"/>
    </row>
    <row r="38" spans="4:54" ht="13.5"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AA38" s="83" t="s">
        <v>22</v>
      </c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</row>
    <row r="39" spans="4:54" ht="13.5"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AA39" s="83" t="s">
        <v>23</v>
      </c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</row>
    <row r="40" spans="1:54" ht="13.5">
      <c r="A40" s="1" t="s">
        <v>24</v>
      </c>
      <c r="B40" s="2"/>
      <c r="C40" s="2"/>
      <c r="D40" s="2"/>
      <c r="E40" s="3"/>
      <c r="AX40" s="5" t="s">
        <v>25</v>
      </c>
      <c r="AY40" s="6"/>
      <c r="AZ40" s="6"/>
      <c r="BA40" s="6"/>
      <c r="BB40" s="7"/>
    </row>
    <row r="41" spans="1:54" ht="13.5">
      <c r="A41" s="8"/>
      <c r="B41" s="9"/>
      <c r="C41" s="9"/>
      <c r="D41" s="9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2"/>
      <c r="AY41" s="13"/>
      <c r="AZ41" s="13"/>
      <c r="BA41" s="13"/>
      <c r="BB41" s="14"/>
    </row>
    <row r="42" spans="21:54" ht="13.5">
      <c r="U42" s="15" t="s">
        <v>2</v>
      </c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N42" s="16" t="s">
        <v>3</v>
      </c>
      <c r="AO42" s="16"/>
      <c r="AP42" s="16"/>
      <c r="AR42" s="17">
        <f>AR3</f>
        <v>0</v>
      </c>
      <c r="AS42" s="89"/>
      <c r="AT42" s="89"/>
      <c r="AU42" s="89"/>
      <c r="AV42" s="18" t="s">
        <v>4</v>
      </c>
      <c r="AW42" s="19">
        <f>AW3</f>
        <v>0</v>
      </c>
      <c r="AX42" s="90"/>
      <c r="AY42" s="18" t="s">
        <v>5</v>
      </c>
      <c r="AZ42" s="19">
        <f>AZ3</f>
        <v>0</v>
      </c>
      <c r="BA42" s="90"/>
      <c r="BB42" s="18" t="s">
        <v>6</v>
      </c>
    </row>
    <row r="43" spans="21:34" ht="13.5"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5" spans="2:54" ht="13.5" customHeight="1">
      <c r="B45" s="20" t="str">
        <f>B6</f>
        <v>東京　一郎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  <c r="AI45" s="22" t="s">
        <v>7</v>
      </c>
      <c r="AJ45" s="23"/>
      <c r="AK45" s="23"/>
      <c r="AL45" s="23"/>
      <c r="AM45" s="24" t="str">
        <f>AM6</f>
        <v>土建工務店㈱</v>
      </c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5"/>
      <c r="AY45" s="25"/>
      <c r="AZ45" s="26"/>
      <c r="BA45" s="26"/>
      <c r="BB45" s="27"/>
    </row>
    <row r="46" spans="2:54" ht="13.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9" t="s">
        <v>8</v>
      </c>
      <c r="AI46" s="30"/>
      <c r="AJ46" s="31"/>
      <c r="AK46" s="31"/>
      <c r="AL46" s="31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3"/>
      <c r="AY46" s="33"/>
      <c r="AZ46" s="34"/>
      <c r="BA46" s="34"/>
      <c r="BB46" s="35"/>
    </row>
    <row r="47" spans="35:54" ht="13.5">
      <c r="AI47" s="30" t="s">
        <v>9</v>
      </c>
      <c r="AJ47" s="36"/>
      <c r="AK47" s="36"/>
      <c r="AL47" s="36"/>
      <c r="AM47" s="32" t="str">
        <f>AM8</f>
        <v>土建太郎</v>
      </c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3"/>
      <c r="AY47" s="33"/>
      <c r="AZ47" s="34"/>
      <c r="BA47" s="37" t="s">
        <v>10</v>
      </c>
      <c r="BB47" s="35"/>
    </row>
    <row r="48" spans="2:54" ht="13.5">
      <c r="B48" s="38" t="s">
        <v>11</v>
      </c>
      <c r="C48" s="38"/>
      <c r="D48" s="38"/>
      <c r="E48" s="38"/>
      <c r="F48" s="38"/>
      <c r="G48" s="38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AI48" s="39"/>
      <c r="AJ48" s="36"/>
      <c r="AK48" s="36"/>
      <c r="AL48" s="36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3"/>
      <c r="AY48" s="33"/>
      <c r="AZ48" s="34"/>
      <c r="BA48" s="37"/>
      <c r="BB48" s="35"/>
    </row>
    <row r="49" spans="2:54" ht="13.5">
      <c r="B49" s="40"/>
      <c r="C49" s="40"/>
      <c r="D49" s="40"/>
      <c r="E49" s="40"/>
      <c r="F49" s="40"/>
      <c r="G49" s="40"/>
      <c r="H49" s="41" t="str">
        <f>H10</f>
        <v>2014</v>
      </c>
      <c r="I49" s="91"/>
      <c r="J49" s="91"/>
      <c r="K49" s="91"/>
      <c r="L49" s="42" t="s">
        <v>4</v>
      </c>
      <c r="M49" s="43" t="str">
        <f>M10</f>
        <v>8</v>
      </c>
      <c r="N49" s="92"/>
      <c r="O49" s="42" t="s">
        <v>5</v>
      </c>
      <c r="P49" s="43" t="str">
        <f>P10</f>
        <v>1</v>
      </c>
      <c r="Q49" s="92"/>
      <c r="R49" s="42" t="s">
        <v>12</v>
      </c>
      <c r="S49" s="44"/>
      <c r="T49" s="44"/>
      <c r="AI49" s="30" t="s">
        <v>13</v>
      </c>
      <c r="AJ49" s="36"/>
      <c r="AK49" s="36"/>
      <c r="AL49" s="36"/>
      <c r="AM49" s="32" t="str">
        <f>AM10</f>
        <v>新宿区北新宿1-8-16</v>
      </c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3"/>
      <c r="AY49" s="33"/>
      <c r="AZ49" s="34"/>
      <c r="BA49" s="34"/>
      <c r="BB49" s="35"/>
    </row>
    <row r="50" spans="35:54" ht="13.5">
      <c r="AI50" s="39"/>
      <c r="AJ50" s="36"/>
      <c r="AK50" s="36"/>
      <c r="AL50" s="36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3"/>
      <c r="AY50" s="33"/>
      <c r="AZ50" s="34"/>
      <c r="BA50" s="34"/>
      <c r="BB50" s="35"/>
    </row>
    <row r="51" spans="35:54" ht="13.5">
      <c r="AI51" s="45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7"/>
    </row>
    <row r="52" ht="14.25" thickBot="1"/>
    <row r="53" spans="4:51" ht="13.5">
      <c r="D53" s="48" t="s">
        <v>14</v>
      </c>
      <c r="E53" s="49"/>
      <c r="F53" s="49"/>
      <c r="G53" s="49"/>
      <c r="H53" s="49"/>
      <c r="I53" s="49"/>
      <c r="J53" s="49"/>
      <c r="K53" s="49"/>
      <c r="L53" s="49"/>
      <c r="M53" s="49" t="s">
        <v>15</v>
      </c>
      <c r="N53" s="49"/>
      <c r="O53" s="49"/>
      <c r="P53" s="49"/>
      <c r="Q53" s="49"/>
      <c r="R53" s="49"/>
      <c r="S53" s="49"/>
      <c r="T53" s="49"/>
      <c r="U53" s="49"/>
      <c r="V53" s="50"/>
      <c r="W53" s="50"/>
      <c r="X53" s="50"/>
      <c r="Y53" s="50"/>
      <c r="Z53" s="50"/>
      <c r="AA53" s="49" t="s">
        <v>16</v>
      </c>
      <c r="AB53" s="49"/>
      <c r="AC53" s="49"/>
      <c r="AD53" s="49"/>
      <c r="AE53" s="49"/>
      <c r="AF53" s="49"/>
      <c r="AG53" s="49"/>
      <c r="AH53" s="49"/>
      <c r="AI53" s="49"/>
      <c r="AJ53" s="50"/>
      <c r="AK53" s="50"/>
      <c r="AL53" s="50"/>
      <c r="AM53" s="50"/>
      <c r="AN53" s="50"/>
      <c r="AO53" s="49" t="s">
        <v>17</v>
      </c>
      <c r="AP53" s="49"/>
      <c r="AQ53" s="49"/>
      <c r="AR53" s="49"/>
      <c r="AS53" s="49"/>
      <c r="AT53" s="49"/>
      <c r="AU53" s="49"/>
      <c r="AV53" s="49"/>
      <c r="AW53" s="49"/>
      <c r="AX53" s="49"/>
      <c r="AY53" s="51"/>
    </row>
    <row r="54" spans="4:51" ht="14.25" thickBot="1">
      <c r="D54" s="5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4"/>
      <c r="W54" s="54"/>
      <c r="X54" s="54"/>
      <c r="Y54" s="54"/>
      <c r="Z54" s="54"/>
      <c r="AA54" s="53"/>
      <c r="AB54" s="53"/>
      <c r="AC54" s="53"/>
      <c r="AD54" s="53"/>
      <c r="AE54" s="53"/>
      <c r="AF54" s="53"/>
      <c r="AG54" s="53"/>
      <c r="AH54" s="53"/>
      <c r="AI54" s="53"/>
      <c r="AJ54" s="54"/>
      <c r="AK54" s="54"/>
      <c r="AL54" s="54"/>
      <c r="AM54" s="54"/>
      <c r="AN54" s="54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5"/>
    </row>
    <row r="55" spans="4:51" ht="14.25" thickTop="1">
      <c r="D55" s="56" t="str">
        <f>D16</f>
        <v>インターロッキング敷き</v>
      </c>
      <c r="E55" s="57"/>
      <c r="F55" s="57"/>
      <c r="G55" s="57"/>
      <c r="H55" s="57"/>
      <c r="I55" s="57"/>
      <c r="J55" s="57"/>
      <c r="K55" s="57"/>
      <c r="L55" s="57"/>
      <c r="M55" s="57">
        <f>M16</f>
        <v>0</v>
      </c>
      <c r="N55" s="57"/>
      <c r="O55" s="57"/>
      <c r="P55" s="57"/>
      <c r="Q55" s="57"/>
      <c r="R55" s="57"/>
      <c r="S55" s="57"/>
      <c r="T55" s="57"/>
      <c r="U55" s="57"/>
      <c r="V55" s="58"/>
      <c r="W55" s="58"/>
      <c r="X55" s="58"/>
      <c r="Y55" s="58"/>
      <c r="Z55" s="58"/>
      <c r="AA55" s="57" t="str">
        <f>AA16</f>
        <v>32.5平米　＠12,800円</v>
      </c>
      <c r="AB55" s="57"/>
      <c r="AC55" s="57"/>
      <c r="AD55" s="57"/>
      <c r="AE55" s="57"/>
      <c r="AF55" s="57"/>
      <c r="AG55" s="57"/>
      <c r="AH55" s="57"/>
      <c r="AI55" s="57"/>
      <c r="AJ55" s="58"/>
      <c r="AK55" s="58"/>
      <c r="AL55" s="58"/>
      <c r="AM55" s="58"/>
      <c r="AN55" s="58"/>
      <c r="AO55" s="59">
        <f>AO16</f>
        <v>416000</v>
      </c>
      <c r="AP55" s="59"/>
      <c r="AQ55" s="59"/>
      <c r="AR55" s="59"/>
      <c r="AS55" s="59"/>
      <c r="AT55" s="59"/>
      <c r="AU55" s="59"/>
      <c r="AV55" s="59"/>
      <c r="AW55" s="59"/>
      <c r="AX55" s="59"/>
      <c r="AY55" s="60"/>
    </row>
    <row r="56" spans="4:51" ht="13.5"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3"/>
      <c r="W56" s="63"/>
      <c r="X56" s="63"/>
      <c r="Y56" s="63"/>
      <c r="Z56" s="63"/>
      <c r="AA56" s="62"/>
      <c r="AB56" s="62"/>
      <c r="AC56" s="62"/>
      <c r="AD56" s="62"/>
      <c r="AE56" s="62"/>
      <c r="AF56" s="62"/>
      <c r="AG56" s="62"/>
      <c r="AH56" s="62"/>
      <c r="AI56" s="62"/>
      <c r="AJ56" s="63"/>
      <c r="AK56" s="63"/>
      <c r="AL56" s="63"/>
      <c r="AM56" s="63"/>
      <c r="AN56" s="63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5"/>
    </row>
    <row r="57" spans="4:51" ht="13.5" customHeight="1">
      <c r="D57" s="61" t="str">
        <f>D18</f>
        <v>切断部加工</v>
      </c>
      <c r="E57" s="62"/>
      <c r="F57" s="62"/>
      <c r="G57" s="62"/>
      <c r="H57" s="62"/>
      <c r="I57" s="62"/>
      <c r="J57" s="62"/>
      <c r="K57" s="62"/>
      <c r="L57" s="62"/>
      <c r="M57" s="62">
        <f>M18</f>
        <v>0</v>
      </c>
      <c r="N57" s="62"/>
      <c r="O57" s="62"/>
      <c r="P57" s="62"/>
      <c r="Q57" s="62"/>
      <c r="R57" s="62"/>
      <c r="S57" s="62"/>
      <c r="T57" s="62"/>
      <c r="U57" s="62"/>
      <c r="V57" s="63"/>
      <c r="W57" s="63"/>
      <c r="X57" s="63"/>
      <c r="Y57" s="63"/>
      <c r="Z57" s="63"/>
      <c r="AA57" s="62" t="str">
        <f>AA18</f>
        <v>1式　＠16,500円</v>
      </c>
      <c r="AB57" s="62"/>
      <c r="AC57" s="62"/>
      <c r="AD57" s="62"/>
      <c r="AE57" s="62"/>
      <c r="AF57" s="62"/>
      <c r="AG57" s="62"/>
      <c r="AH57" s="62"/>
      <c r="AI57" s="62"/>
      <c r="AJ57" s="63"/>
      <c r="AK57" s="63"/>
      <c r="AL57" s="63"/>
      <c r="AM57" s="63"/>
      <c r="AN57" s="63"/>
      <c r="AO57" s="64">
        <f>AO18</f>
        <v>16500</v>
      </c>
      <c r="AP57" s="64"/>
      <c r="AQ57" s="64"/>
      <c r="AR57" s="64"/>
      <c r="AS57" s="64"/>
      <c r="AT57" s="64"/>
      <c r="AU57" s="64"/>
      <c r="AV57" s="64"/>
      <c r="AW57" s="64"/>
      <c r="AX57" s="64"/>
      <c r="AY57" s="65"/>
    </row>
    <row r="58" spans="4:51" ht="13.5" customHeight="1"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3"/>
      <c r="W58" s="63"/>
      <c r="X58" s="63"/>
      <c r="Y58" s="63"/>
      <c r="Z58" s="63"/>
      <c r="AA58" s="62"/>
      <c r="AB58" s="62"/>
      <c r="AC58" s="62"/>
      <c r="AD58" s="62"/>
      <c r="AE58" s="62"/>
      <c r="AF58" s="62"/>
      <c r="AG58" s="62"/>
      <c r="AH58" s="62"/>
      <c r="AI58" s="62"/>
      <c r="AJ58" s="63"/>
      <c r="AK58" s="63"/>
      <c r="AL58" s="63"/>
      <c r="AM58" s="63"/>
      <c r="AN58" s="63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5"/>
    </row>
    <row r="59" spans="4:51" ht="13.5" customHeight="1">
      <c r="D59" s="61" t="str">
        <f>D20</f>
        <v>発生土処分</v>
      </c>
      <c r="E59" s="62"/>
      <c r="F59" s="62"/>
      <c r="G59" s="62"/>
      <c r="H59" s="62"/>
      <c r="I59" s="62"/>
      <c r="J59" s="62"/>
      <c r="K59" s="62"/>
      <c r="L59" s="62"/>
      <c r="M59" s="62">
        <f>M20</f>
        <v>0</v>
      </c>
      <c r="N59" s="62"/>
      <c r="O59" s="62"/>
      <c r="P59" s="62"/>
      <c r="Q59" s="62"/>
      <c r="R59" s="62"/>
      <c r="S59" s="62"/>
      <c r="T59" s="62"/>
      <c r="U59" s="62"/>
      <c r="V59" s="63"/>
      <c r="W59" s="63"/>
      <c r="X59" s="63"/>
      <c r="Y59" s="63"/>
      <c r="Z59" s="63"/>
      <c r="AA59" s="62" t="str">
        <f>AA20</f>
        <v>1式　＠13,000円</v>
      </c>
      <c r="AB59" s="62"/>
      <c r="AC59" s="62"/>
      <c r="AD59" s="62"/>
      <c r="AE59" s="62"/>
      <c r="AF59" s="62"/>
      <c r="AG59" s="62"/>
      <c r="AH59" s="62"/>
      <c r="AI59" s="62"/>
      <c r="AJ59" s="63"/>
      <c r="AK59" s="63"/>
      <c r="AL59" s="63"/>
      <c r="AM59" s="63"/>
      <c r="AN59" s="63"/>
      <c r="AO59" s="64">
        <f>AO20</f>
        <v>13000</v>
      </c>
      <c r="AP59" s="64"/>
      <c r="AQ59" s="64"/>
      <c r="AR59" s="64"/>
      <c r="AS59" s="64"/>
      <c r="AT59" s="64"/>
      <c r="AU59" s="64"/>
      <c r="AV59" s="64"/>
      <c r="AW59" s="64"/>
      <c r="AX59" s="64"/>
      <c r="AY59" s="65"/>
    </row>
    <row r="60" spans="4:51" ht="13.5" customHeight="1"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3"/>
      <c r="W60" s="63"/>
      <c r="X60" s="63"/>
      <c r="Y60" s="63"/>
      <c r="Z60" s="63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3"/>
      <c r="AM60" s="63"/>
      <c r="AN60" s="63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5"/>
    </row>
    <row r="61" spans="4:51" ht="13.5" customHeight="1">
      <c r="D61" s="61" t="str">
        <f>D22</f>
        <v>植栽剪定</v>
      </c>
      <c r="E61" s="62"/>
      <c r="F61" s="62"/>
      <c r="G61" s="62"/>
      <c r="H61" s="62"/>
      <c r="I61" s="62"/>
      <c r="J61" s="62"/>
      <c r="K61" s="62"/>
      <c r="L61" s="62"/>
      <c r="M61" s="62">
        <f>M22</f>
        <v>0</v>
      </c>
      <c r="N61" s="62"/>
      <c r="O61" s="62"/>
      <c r="P61" s="62"/>
      <c r="Q61" s="62"/>
      <c r="R61" s="62"/>
      <c r="S61" s="62"/>
      <c r="T61" s="62"/>
      <c r="U61" s="62"/>
      <c r="V61" s="63"/>
      <c r="W61" s="63"/>
      <c r="X61" s="63"/>
      <c r="Y61" s="63"/>
      <c r="Z61" s="63"/>
      <c r="AA61" s="62" t="str">
        <f>AA22</f>
        <v>1式　＠35,000円</v>
      </c>
      <c r="AB61" s="62"/>
      <c r="AC61" s="62"/>
      <c r="AD61" s="62"/>
      <c r="AE61" s="62"/>
      <c r="AF61" s="62"/>
      <c r="AG61" s="62"/>
      <c r="AH61" s="62"/>
      <c r="AI61" s="62"/>
      <c r="AJ61" s="63"/>
      <c r="AK61" s="63"/>
      <c r="AL61" s="63"/>
      <c r="AM61" s="63"/>
      <c r="AN61" s="63"/>
      <c r="AO61" s="64">
        <f>AO22</f>
        <v>35000</v>
      </c>
      <c r="AP61" s="64"/>
      <c r="AQ61" s="64"/>
      <c r="AR61" s="64"/>
      <c r="AS61" s="64"/>
      <c r="AT61" s="64"/>
      <c r="AU61" s="64"/>
      <c r="AV61" s="64"/>
      <c r="AW61" s="64"/>
      <c r="AX61" s="64"/>
      <c r="AY61" s="65"/>
    </row>
    <row r="62" spans="4:51" ht="13.5" customHeight="1"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3"/>
      <c r="W62" s="63"/>
      <c r="X62" s="63"/>
      <c r="Y62" s="63"/>
      <c r="Z62" s="63"/>
      <c r="AA62" s="62"/>
      <c r="AB62" s="62"/>
      <c r="AC62" s="62"/>
      <c r="AD62" s="62"/>
      <c r="AE62" s="62"/>
      <c r="AF62" s="62"/>
      <c r="AG62" s="62"/>
      <c r="AH62" s="62"/>
      <c r="AI62" s="62"/>
      <c r="AJ62" s="63"/>
      <c r="AK62" s="63"/>
      <c r="AL62" s="63"/>
      <c r="AM62" s="63"/>
      <c r="AN62" s="63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5"/>
    </row>
    <row r="63" spans="4:51" ht="13.5" customHeight="1">
      <c r="D63" s="61" t="str">
        <f>D24</f>
        <v>諸経費</v>
      </c>
      <c r="E63" s="62"/>
      <c r="F63" s="62"/>
      <c r="G63" s="62"/>
      <c r="H63" s="62"/>
      <c r="I63" s="62"/>
      <c r="J63" s="62"/>
      <c r="K63" s="62"/>
      <c r="L63" s="62"/>
      <c r="M63" s="62">
        <f>M24</f>
        <v>0</v>
      </c>
      <c r="N63" s="62"/>
      <c r="O63" s="62"/>
      <c r="P63" s="62"/>
      <c r="Q63" s="62"/>
      <c r="R63" s="62"/>
      <c r="S63" s="62"/>
      <c r="T63" s="62"/>
      <c r="U63" s="62"/>
      <c r="V63" s="63"/>
      <c r="W63" s="63"/>
      <c r="X63" s="63"/>
      <c r="Y63" s="63"/>
      <c r="Z63" s="63"/>
      <c r="AA63" s="62" t="str">
        <f>AA24</f>
        <v>1式　＠19,500円</v>
      </c>
      <c r="AB63" s="62"/>
      <c r="AC63" s="62"/>
      <c r="AD63" s="62"/>
      <c r="AE63" s="62"/>
      <c r="AF63" s="62"/>
      <c r="AG63" s="62"/>
      <c r="AH63" s="62"/>
      <c r="AI63" s="62"/>
      <c r="AJ63" s="63"/>
      <c r="AK63" s="63"/>
      <c r="AL63" s="63"/>
      <c r="AM63" s="63"/>
      <c r="AN63" s="63"/>
      <c r="AO63" s="64">
        <f>AO24</f>
        <v>19500</v>
      </c>
      <c r="AP63" s="64"/>
      <c r="AQ63" s="64"/>
      <c r="AR63" s="64"/>
      <c r="AS63" s="64"/>
      <c r="AT63" s="64"/>
      <c r="AU63" s="64"/>
      <c r="AV63" s="64"/>
      <c r="AW63" s="64"/>
      <c r="AX63" s="64"/>
      <c r="AY63" s="65"/>
    </row>
    <row r="64" spans="4:51" ht="13.5" customHeight="1"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3"/>
      <c r="W64" s="63"/>
      <c r="X64" s="63"/>
      <c r="Y64" s="63"/>
      <c r="Z64" s="63"/>
      <c r="AA64" s="62"/>
      <c r="AB64" s="62"/>
      <c r="AC64" s="62"/>
      <c r="AD64" s="62"/>
      <c r="AE64" s="62"/>
      <c r="AF64" s="62"/>
      <c r="AG64" s="62"/>
      <c r="AH64" s="62"/>
      <c r="AI64" s="62"/>
      <c r="AJ64" s="63"/>
      <c r="AK64" s="63"/>
      <c r="AL64" s="63"/>
      <c r="AM64" s="63"/>
      <c r="AN64" s="63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5"/>
    </row>
    <row r="65" spans="4:51" ht="13.5" customHeight="1">
      <c r="D65" s="61">
        <f>D26</f>
        <v>0</v>
      </c>
      <c r="E65" s="62"/>
      <c r="F65" s="62"/>
      <c r="G65" s="62"/>
      <c r="H65" s="62"/>
      <c r="I65" s="62"/>
      <c r="J65" s="62"/>
      <c r="K65" s="62"/>
      <c r="L65" s="62"/>
      <c r="M65" s="62">
        <f>M26</f>
        <v>0</v>
      </c>
      <c r="N65" s="62"/>
      <c r="O65" s="62"/>
      <c r="P65" s="62"/>
      <c r="Q65" s="62"/>
      <c r="R65" s="62"/>
      <c r="S65" s="62"/>
      <c r="T65" s="62"/>
      <c r="U65" s="62"/>
      <c r="V65" s="63"/>
      <c r="W65" s="63"/>
      <c r="X65" s="63"/>
      <c r="Y65" s="63"/>
      <c r="Z65" s="63"/>
      <c r="AA65" s="62">
        <f>AA26</f>
        <v>0</v>
      </c>
      <c r="AB65" s="62"/>
      <c r="AC65" s="62"/>
      <c r="AD65" s="62"/>
      <c r="AE65" s="62"/>
      <c r="AF65" s="62"/>
      <c r="AG65" s="62"/>
      <c r="AH65" s="62"/>
      <c r="AI65" s="62"/>
      <c r="AJ65" s="63"/>
      <c r="AK65" s="63"/>
      <c r="AL65" s="63"/>
      <c r="AM65" s="63"/>
      <c r="AN65" s="63"/>
      <c r="AO65" s="64">
        <f>AO26</f>
        <v>0</v>
      </c>
      <c r="AP65" s="64"/>
      <c r="AQ65" s="64"/>
      <c r="AR65" s="64"/>
      <c r="AS65" s="64"/>
      <c r="AT65" s="64"/>
      <c r="AU65" s="64"/>
      <c r="AV65" s="64"/>
      <c r="AW65" s="64"/>
      <c r="AX65" s="64"/>
      <c r="AY65" s="65"/>
    </row>
    <row r="66" spans="4:51" ht="13.5" customHeight="1">
      <c r="D66" s="61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3"/>
      <c r="W66" s="63"/>
      <c r="X66" s="63"/>
      <c r="Y66" s="63"/>
      <c r="Z66" s="63"/>
      <c r="AA66" s="62"/>
      <c r="AB66" s="62"/>
      <c r="AC66" s="62"/>
      <c r="AD66" s="62"/>
      <c r="AE66" s="62"/>
      <c r="AF66" s="62"/>
      <c r="AG66" s="62"/>
      <c r="AH66" s="62"/>
      <c r="AI66" s="62"/>
      <c r="AJ66" s="63"/>
      <c r="AK66" s="63"/>
      <c r="AL66" s="63"/>
      <c r="AM66" s="63"/>
      <c r="AN66" s="63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5"/>
    </row>
    <row r="67" spans="4:51" ht="13.5" customHeight="1">
      <c r="D67" s="61">
        <f>D28</f>
        <v>0</v>
      </c>
      <c r="E67" s="62"/>
      <c r="F67" s="62"/>
      <c r="G67" s="62"/>
      <c r="H67" s="62"/>
      <c r="I67" s="62"/>
      <c r="J67" s="62"/>
      <c r="K67" s="62"/>
      <c r="L67" s="62"/>
      <c r="M67" s="62">
        <f>M28</f>
        <v>0</v>
      </c>
      <c r="N67" s="62"/>
      <c r="O67" s="62"/>
      <c r="P67" s="62"/>
      <c r="Q67" s="62"/>
      <c r="R67" s="62"/>
      <c r="S67" s="62"/>
      <c r="T67" s="62"/>
      <c r="U67" s="62"/>
      <c r="V67" s="63"/>
      <c r="W67" s="63"/>
      <c r="X67" s="63"/>
      <c r="Y67" s="63"/>
      <c r="Z67" s="63"/>
      <c r="AA67" s="62">
        <f>AA28</f>
        <v>0</v>
      </c>
      <c r="AB67" s="62"/>
      <c r="AC67" s="62"/>
      <c r="AD67" s="62"/>
      <c r="AE67" s="62"/>
      <c r="AF67" s="62"/>
      <c r="AG67" s="62"/>
      <c r="AH67" s="62"/>
      <c r="AI67" s="62"/>
      <c r="AJ67" s="63"/>
      <c r="AK67" s="63"/>
      <c r="AL67" s="63"/>
      <c r="AM67" s="63"/>
      <c r="AN67" s="63"/>
      <c r="AO67" s="64">
        <f>AO28</f>
        <v>0</v>
      </c>
      <c r="AP67" s="64"/>
      <c r="AQ67" s="64"/>
      <c r="AR67" s="64"/>
      <c r="AS67" s="64"/>
      <c r="AT67" s="64"/>
      <c r="AU67" s="64"/>
      <c r="AV67" s="64"/>
      <c r="AW67" s="64"/>
      <c r="AX67" s="64"/>
      <c r="AY67" s="65"/>
    </row>
    <row r="68" spans="4:51" ht="13.5" customHeight="1"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3"/>
      <c r="W68" s="63"/>
      <c r="X68" s="63"/>
      <c r="Y68" s="63"/>
      <c r="Z68" s="63"/>
      <c r="AA68" s="62"/>
      <c r="AB68" s="62"/>
      <c r="AC68" s="62"/>
      <c r="AD68" s="62"/>
      <c r="AE68" s="62"/>
      <c r="AF68" s="62"/>
      <c r="AG68" s="62"/>
      <c r="AH68" s="62"/>
      <c r="AI68" s="62"/>
      <c r="AJ68" s="63"/>
      <c r="AK68" s="63"/>
      <c r="AL68" s="63"/>
      <c r="AM68" s="63"/>
      <c r="AN68" s="63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5"/>
    </row>
    <row r="69" spans="4:51" ht="13.5" customHeight="1">
      <c r="D69" s="61">
        <f>D30</f>
        <v>0</v>
      </c>
      <c r="E69" s="62"/>
      <c r="F69" s="62"/>
      <c r="G69" s="62"/>
      <c r="H69" s="62"/>
      <c r="I69" s="62"/>
      <c r="J69" s="62"/>
      <c r="K69" s="62"/>
      <c r="L69" s="62"/>
      <c r="M69" s="62">
        <f>M30</f>
        <v>0</v>
      </c>
      <c r="N69" s="62"/>
      <c r="O69" s="62"/>
      <c r="P69" s="62"/>
      <c r="Q69" s="62"/>
      <c r="R69" s="62"/>
      <c r="S69" s="62"/>
      <c r="T69" s="62"/>
      <c r="U69" s="62"/>
      <c r="V69" s="63"/>
      <c r="W69" s="63"/>
      <c r="X69" s="63"/>
      <c r="Y69" s="63"/>
      <c r="Z69" s="63"/>
      <c r="AA69" s="62">
        <f>AA30</f>
        <v>0</v>
      </c>
      <c r="AB69" s="62"/>
      <c r="AC69" s="62"/>
      <c r="AD69" s="62"/>
      <c r="AE69" s="62"/>
      <c r="AF69" s="62"/>
      <c r="AG69" s="62"/>
      <c r="AH69" s="62"/>
      <c r="AI69" s="62"/>
      <c r="AJ69" s="63"/>
      <c r="AK69" s="63"/>
      <c r="AL69" s="63"/>
      <c r="AM69" s="63"/>
      <c r="AN69" s="63"/>
      <c r="AO69" s="64">
        <f>AO30</f>
        <v>0</v>
      </c>
      <c r="AP69" s="64"/>
      <c r="AQ69" s="64"/>
      <c r="AR69" s="64"/>
      <c r="AS69" s="64"/>
      <c r="AT69" s="64"/>
      <c r="AU69" s="64"/>
      <c r="AV69" s="64"/>
      <c r="AW69" s="64"/>
      <c r="AX69" s="64"/>
      <c r="AY69" s="65"/>
    </row>
    <row r="70" spans="4:51" ht="14.25" customHeight="1" thickBot="1">
      <c r="D70" s="67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9"/>
      <c r="W70" s="69"/>
      <c r="X70" s="69"/>
      <c r="Y70" s="69"/>
      <c r="Z70" s="69"/>
      <c r="AA70" s="62"/>
      <c r="AB70" s="62"/>
      <c r="AC70" s="62"/>
      <c r="AD70" s="62"/>
      <c r="AE70" s="62"/>
      <c r="AF70" s="62"/>
      <c r="AG70" s="62"/>
      <c r="AH70" s="62"/>
      <c r="AI70" s="62"/>
      <c r="AJ70" s="63"/>
      <c r="AK70" s="63"/>
      <c r="AL70" s="63"/>
      <c r="AM70" s="63"/>
      <c r="AN70" s="63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5"/>
    </row>
    <row r="71" spans="27:51" ht="13.5">
      <c r="AA71" s="70" t="s">
        <v>18</v>
      </c>
      <c r="AB71" s="71"/>
      <c r="AC71" s="71"/>
      <c r="AD71" s="71"/>
      <c r="AE71" s="71"/>
      <c r="AF71" s="71"/>
      <c r="AG71" s="71"/>
      <c r="AH71" s="71"/>
      <c r="AI71" s="71"/>
      <c r="AJ71" s="72"/>
      <c r="AK71" s="72"/>
      <c r="AL71" s="72"/>
      <c r="AM71" s="72"/>
      <c r="AN71" s="72"/>
      <c r="AO71" s="64">
        <f>SUM(AO55:AY70)</f>
        <v>500000</v>
      </c>
      <c r="AP71" s="64"/>
      <c r="AQ71" s="64"/>
      <c r="AR71" s="64"/>
      <c r="AS71" s="64"/>
      <c r="AT71" s="64"/>
      <c r="AU71" s="64"/>
      <c r="AV71" s="64"/>
      <c r="AW71" s="64"/>
      <c r="AX71" s="64"/>
      <c r="AY71" s="65"/>
    </row>
    <row r="72" spans="27:51" ht="13.5">
      <c r="AA72" s="70"/>
      <c r="AB72" s="71"/>
      <c r="AC72" s="71"/>
      <c r="AD72" s="71"/>
      <c r="AE72" s="71"/>
      <c r="AF72" s="71"/>
      <c r="AG72" s="71"/>
      <c r="AH72" s="71"/>
      <c r="AI72" s="71"/>
      <c r="AJ72" s="72"/>
      <c r="AK72" s="72"/>
      <c r="AL72" s="72"/>
      <c r="AM72" s="72"/>
      <c r="AN72" s="72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4"/>
    </row>
    <row r="73" spans="4:51" ht="13.5">
      <c r="D73" s="75" t="s">
        <v>19</v>
      </c>
      <c r="E73" s="75"/>
      <c r="F73" s="75"/>
      <c r="G73" s="75"/>
      <c r="H73" s="76"/>
      <c r="I73" s="76"/>
      <c r="J73" s="76"/>
      <c r="K73" s="76"/>
      <c r="L73" s="76"/>
      <c r="M73" s="76"/>
      <c r="N73" s="76"/>
      <c r="O73" s="76"/>
      <c r="AA73" s="70" t="s">
        <v>20</v>
      </c>
      <c r="AB73" s="71"/>
      <c r="AC73" s="71"/>
      <c r="AD73" s="71"/>
      <c r="AE73" s="71"/>
      <c r="AF73" s="71"/>
      <c r="AG73" s="71"/>
      <c r="AH73" s="71"/>
      <c r="AI73" s="71"/>
      <c r="AJ73" s="72"/>
      <c r="AK73" s="72"/>
      <c r="AL73" s="72"/>
      <c r="AM73" s="72"/>
      <c r="AN73" s="72"/>
      <c r="AO73" s="77">
        <f>AO34</f>
        <v>40000</v>
      </c>
      <c r="AP73" s="77"/>
      <c r="AQ73" s="77"/>
      <c r="AR73" s="77"/>
      <c r="AS73" s="77"/>
      <c r="AT73" s="77"/>
      <c r="AU73" s="77"/>
      <c r="AV73" s="77"/>
      <c r="AW73" s="77"/>
      <c r="AX73" s="77"/>
      <c r="AY73" s="78"/>
    </row>
    <row r="74" spans="4:51" ht="13.5">
      <c r="D74" s="75"/>
      <c r="E74" s="75"/>
      <c r="F74" s="75"/>
      <c r="G74" s="75"/>
      <c r="H74" s="76"/>
      <c r="I74" s="76"/>
      <c r="J74" s="76"/>
      <c r="K74" s="76"/>
      <c r="L74" s="76"/>
      <c r="M74" s="76"/>
      <c r="N74" s="76"/>
      <c r="O74" s="76"/>
      <c r="AA74" s="70"/>
      <c r="AB74" s="71"/>
      <c r="AC74" s="71"/>
      <c r="AD74" s="71"/>
      <c r="AE74" s="71"/>
      <c r="AF74" s="71"/>
      <c r="AG74" s="71"/>
      <c r="AH74" s="71"/>
      <c r="AI74" s="71"/>
      <c r="AJ74" s="72"/>
      <c r="AK74" s="72"/>
      <c r="AL74" s="72"/>
      <c r="AM74" s="72"/>
      <c r="AN74" s="72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80"/>
    </row>
    <row r="75" spans="4:54" ht="13.5"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AA75" s="70" t="s">
        <v>21</v>
      </c>
      <c r="AB75" s="71"/>
      <c r="AC75" s="71"/>
      <c r="AD75" s="71"/>
      <c r="AE75" s="71"/>
      <c r="AF75" s="71"/>
      <c r="AG75" s="71"/>
      <c r="AH75" s="71"/>
      <c r="AI75" s="71"/>
      <c r="AJ75" s="72"/>
      <c r="AK75" s="72"/>
      <c r="AL75" s="72"/>
      <c r="AM75" s="72"/>
      <c r="AN75" s="72"/>
      <c r="AO75" s="81">
        <f>SUM(AO71:AY74)</f>
        <v>540000</v>
      </c>
      <c r="AP75" s="81"/>
      <c r="AQ75" s="81"/>
      <c r="AR75" s="81"/>
      <c r="AS75" s="81"/>
      <c r="AT75" s="81"/>
      <c r="AU75" s="81"/>
      <c r="AV75" s="81"/>
      <c r="AW75" s="81"/>
      <c r="AX75" s="81"/>
      <c r="AY75" s="82"/>
      <c r="AZ75" s="83"/>
      <c r="BA75" s="83"/>
      <c r="BB75" s="83"/>
    </row>
    <row r="76" spans="4:54" ht="14.25" thickBot="1"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AA76" s="84"/>
      <c r="AB76" s="85"/>
      <c r="AC76" s="85"/>
      <c r="AD76" s="85"/>
      <c r="AE76" s="85"/>
      <c r="AF76" s="85"/>
      <c r="AG76" s="85"/>
      <c r="AH76" s="85"/>
      <c r="AI76" s="85"/>
      <c r="AJ76" s="86"/>
      <c r="AK76" s="86"/>
      <c r="AL76" s="86"/>
      <c r="AM76" s="86"/>
      <c r="AN76" s="86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8"/>
      <c r="AZ76" s="83"/>
      <c r="BA76" s="83"/>
      <c r="BB76" s="83"/>
    </row>
    <row r="77" spans="4:54" ht="13.5"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AA77" s="83" t="s">
        <v>22</v>
      </c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</row>
    <row r="78" spans="4:54" ht="13.5"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AA78" s="83" t="s">
        <v>23</v>
      </c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</row>
  </sheetData>
  <sheetProtection/>
  <mergeCells count="134">
    <mergeCell ref="D73:G74"/>
    <mergeCell ref="H73:K74"/>
    <mergeCell ref="L73:O74"/>
    <mergeCell ref="AA73:AN74"/>
    <mergeCell ref="AO73:AY74"/>
    <mergeCell ref="D75:G78"/>
    <mergeCell ref="H75:K78"/>
    <mergeCell ref="L75:O78"/>
    <mergeCell ref="AA75:AN76"/>
    <mergeCell ref="AO75:AY76"/>
    <mergeCell ref="D69:L70"/>
    <mergeCell ref="M69:Z70"/>
    <mergeCell ref="AA69:AN70"/>
    <mergeCell ref="AO69:AY70"/>
    <mergeCell ref="AA71:AN72"/>
    <mergeCell ref="AO71:AY72"/>
    <mergeCell ref="D65:L66"/>
    <mergeCell ref="M65:Z66"/>
    <mergeCell ref="AA65:AN66"/>
    <mergeCell ref="AO65:AY66"/>
    <mergeCell ref="D67:L68"/>
    <mergeCell ref="M67:Z68"/>
    <mergeCell ref="AA67:AN68"/>
    <mergeCell ref="AO67:AY68"/>
    <mergeCell ref="D61:L62"/>
    <mergeCell ref="M61:Z62"/>
    <mergeCell ref="AA61:AN62"/>
    <mergeCell ref="AO61:AY62"/>
    <mergeCell ref="D63:L64"/>
    <mergeCell ref="M63:Z64"/>
    <mergeCell ref="AA63:AN64"/>
    <mergeCell ref="AO63:AY64"/>
    <mergeCell ref="D57:L58"/>
    <mergeCell ref="M57:Z58"/>
    <mergeCell ref="AA57:AN58"/>
    <mergeCell ref="AO57:AY58"/>
    <mergeCell ref="D59:L60"/>
    <mergeCell ref="M59:Z60"/>
    <mergeCell ref="AA59:AN60"/>
    <mergeCell ref="AO59:AY60"/>
    <mergeCell ref="D53:L54"/>
    <mergeCell ref="M53:Z54"/>
    <mergeCell ref="AA53:AN54"/>
    <mergeCell ref="AO53:AY54"/>
    <mergeCell ref="D55:L56"/>
    <mergeCell ref="M55:Z56"/>
    <mergeCell ref="AA55:AN56"/>
    <mergeCell ref="AO55:AY56"/>
    <mergeCell ref="AI47:AL48"/>
    <mergeCell ref="AM47:AY48"/>
    <mergeCell ref="BA47:BA48"/>
    <mergeCell ref="B48:G49"/>
    <mergeCell ref="H49:K49"/>
    <mergeCell ref="M49:N49"/>
    <mergeCell ref="P49:Q49"/>
    <mergeCell ref="AI49:AL50"/>
    <mergeCell ref="AM49:AY50"/>
    <mergeCell ref="U42:AH43"/>
    <mergeCell ref="AN42:AP42"/>
    <mergeCell ref="AR42:AU42"/>
    <mergeCell ref="AW42:AX42"/>
    <mergeCell ref="AZ42:BA42"/>
    <mergeCell ref="B45:R46"/>
    <mergeCell ref="AI45:AL46"/>
    <mergeCell ref="AM45:AY46"/>
    <mergeCell ref="D36:G39"/>
    <mergeCell ref="H36:K39"/>
    <mergeCell ref="L36:O39"/>
    <mergeCell ref="AA36:AN37"/>
    <mergeCell ref="AO36:AY37"/>
    <mergeCell ref="A40:E41"/>
    <mergeCell ref="AX40:BB41"/>
    <mergeCell ref="AA32:AN33"/>
    <mergeCell ref="AO32:AY33"/>
    <mergeCell ref="D34:G35"/>
    <mergeCell ref="H34:K35"/>
    <mergeCell ref="L34:O35"/>
    <mergeCell ref="AA34:AN35"/>
    <mergeCell ref="AO34:AY35"/>
    <mergeCell ref="D28:L29"/>
    <mergeCell ref="M28:Z29"/>
    <mergeCell ref="AA28:AN29"/>
    <mergeCell ref="AO28:AY29"/>
    <mergeCell ref="D30:L31"/>
    <mergeCell ref="M30:Z31"/>
    <mergeCell ref="AA30:AN31"/>
    <mergeCell ref="AO30:AY31"/>
    <mergeCell ref="D24:L25"/>
    <mergeCell ref="M24:Z25"/>
    <mergeCell ref="AA24:AN25"/>
    <mergeCell ref="AO24:AY25"/>
    <mergeCell ref="D26:L27"/>
    <mergeCell ref="M26:Z27"/>
    <mergeCell ref="AA26:AN27"/>
    <mergeCell ref="AO26:AY27"/>
    <mergeCell ref="D20:L21"/>
    <mergeCell ref="M20:Z21"/>
    <mergeCell ref="AA20:AN21"/>
    <mergeCell ref="AO20:AY21"/>
    <mergeCell ref="D22:L23"/>
    <mergeCell ref="M22:Z23"/>
    <mergeCell ref="AA22:AN23"/>
    <mergeCell ref="AO22:AY23"/>
    <mergeCell ref="D16:L17"/>
    <mergeCell ref="M16:Z17"/>
    <mergeCell ref="AA16:AN17"/>
    <mergeCell ref="AO16:AY17"/>
    <mergeCell ref="D18:L19"/>
    <mergeCell ref="M18:Z19"/>
    <mergeCell ref="AA18:AN19"/>
    <mergeCell ref="AO18:AY19"/>
    <mergeCell ref="AI10:AL11"/>
    <mergeCell ref="AM10:AY11"/>
    <mergeCell ref="D14:L15"/>
    <mergeCell ref="M14:Z15"/>
    <mergeCell ref="AA14:AN15"/>
    <mergeCell ref="AO14:AY15"/>
    <mergeCell ref="B6:R7"/>
    <mergeCell ref="AI6:AL7"/>
    <mergeCell ref="AM6:AY7"/>
    <mergeCell ref="AI8:AL9"/>
    <mergeCell ref="AM8:AY9"/>
    <mergeCell ref="BA8:BA9"/>
    <mergeCell ref="B9:G10"/>
    <mergeCell ref="H10:K10"/>
    <mergeCell ref="M10:N10"/>
    <mergeCell ref="P10:Q10"/>
    <mergeCell ref="A1:E2"/>
    <mergeCell ref="AX1:BB2"/>
    <mergeCell ref="U3:AH4"/>
    <mergeCell ref="AN3:AP3"/>
    <mergeCell ref="AR3:AU3"/>
    <mergeCell ref="AW3:AX3"/>
    <mergeCell ref="AZ3:BA3"/>
  </mergeCells>
  <printOptions/>
  <pageMargins left="0.7086614173228347" right="0.5118110236220472" top="0.7480314960629921" bottom="0.7480314960629921" header="0.31496062992125984" footer="0.31496062992125984"/>
  <pageSetup horizontalDpi="300" verticalDpi="300" orientation="landscape" paperSize="9" r:id="rId2"/>
  <headerFooter>
    <oddFooter>&amp;RTokyoDoken 2014.5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2014-08-07T07:04:02Z</dcterms:created>
  <dcterms:modified xsi:type="dcterms:W3CDTF">2014-08-07T07:11:35Z</dcterms:modified>
  <cp:category/>
  <cp:version/>
  <cp:contentType/>
  <cp:contentStatus/>
</cp:coreProperties>
</file>